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122" windowWidth="15175" windowHeight="8839" activeTab="0"/>
  </bookViews>
  <sheets>
    <sheet name="ЗАКАЗЧИКИ" sheetId="1" r:id="rId1"/>
  </sheets>
  <definedNames>
    <definedName name="_xlnm.Print_Area" localSheetId="0">'ЗАКАЗЧИКИ'!$A:$J</definedName>
  </definedNames>
  <calcPr fullCalcOnLoad="1"/>
</workbook>
</file>

<file path=xl/sharedStrings.xml><?xml version="1.0" encoding="utf-8"?>
<sst xmlns="http://schemas.openxmlformats.org/spreadsheetml/2006/main" count="322" uniqueCount="229">
  <si>
    <t>1 цвет</t>
  </si>
  <si>
    <t>2 цвета</t>
  </si>
  <si>
    <t>3 цвета</t>
  </si>
  <si>
    <t>4 цвета</t>
  </si>
  <si>
    <t>цвет/количество</t>
  </si>
  <si>
    <t>вид/количество</t>
  </si>
  <si>
    <t>Тираж</t>
  </si>
  <si>
    <t xml:space="preserve">Выполняется на специализированном, профессиональном оборудовании. </t>
  </si>
  <si>
    <t>Трафаретная УФ-лакировка</t>
  </si>
  <si>
    <t>цена/площадь тиража</t>
  </si>
  <si>
    <t>цвет/площадь наклейки</t>
  </si>
  <si>
    <t>Кодирование магнитной полосы</t>
  </si>
  <si>
    <t>Визитные карточки</t>
  </si>
  <si>
    <t>Без учета стоимости изделия.</t>
  </si>
  <si>
    <t>Стоимость/Тираж</t>
  </si>
  <si>
    <t>Для визиточных карточек</t>
  </si>
  <si>
    <t>Для открыток, папок и т.д.</t>
  </si>
  <si>
    <t>Нанесение на пластиковые карты</t>
  </si>
  <si>
    <t>Дополнительная обработка и материалы</t>
  </si>
  <si>
    <t>Без учета стоимости ручки, зажигалки. Спрашивайте наличие ручек для нанесения!</t>
  </si>
  <si>
    <t>6 цветов</t>
  </si>
  <si>
    <t>исполнение/количество</t>
  </si>
  <si>
    <t>(превосходный внешний вид и защита от большинства агрессивных факторов внешней среды)</t>
  </si>
  <si>
    <t xml:space="preserve">Заливка полиуретановой смолой </t>
  </si>
  <si>
    <t>Стоимость нанесения                                      на 1 изделие в 1 цвет</t>
  </si>
  <si>
    <t>Стоимость нанесения                                      на 1 изделие в 2 цветa</t>
  </si>
  <si>
    <t>Наклейки на ПВХ-пленке, МАГНИТЫ</t>
  </si>
  <si>
    <t>Для изделий большого формата стоимость расчитывается индивидуально.</t>
  </si>
  <si>
    <t>Стоимость изготовления клише</t>
  </si>
  <si>
    <t>1 кв.см</t>
  </si>
  <si>
    <t>Полимерное</t>
  </si>
  <si>
    <t xml:space="preserve">Магниевое 2мм </t>
  </si>
  <si>
    <t xml:space="preserve">Магниевое 7мм </t>
  </si>
  <si>
    <t>При расчете стоимости клише обязательно учитывается технологическое поле - 10мм с каждой стороны изображения</t>
  </si>
  <si>
    <t>5 цветов</t>
  </si>
  <si>
    <t>7 цветов</t>
  </si>
  <si>
    <t>8 цветов</t>
  </si>
  <si>
    <t>Ручки, зажигалки, брелоки</t>
  </si>
  <si>
    <t>Кружки, стаканы, стопки...</t>
  </si>
  <si>
    <t>При запечатке более 50% - цена уточняется</t>
  </si>
  <si>
    <t>евро с биг. - 12шт</t>
  </si>
  <si>
    <t>А4 - 8шт</t>
  </si>
  <si>
    <t>А5 - 16шт</t>
  </si>
  <si>
    <t xml:space="preserve">  для блинтового тиснения необходимо клише 7мм</t>
  </si>
  <si>
    <t>Для конгрева требуется 2 клише (матрица и контрматрица)</t>
  </si>
  <si>
    <t>без печати</t>
  </si>
  <si>
    <t>глянцевый</t>
  </si>
  <si>
    <t>&lt; 1000</t>
  </si>
  <si>
    <t>&gt; 1000</t>
  </si>
  <si>
    <t>сплошная                                         или выборочная</t>
  </si>
  <si>
    <t>до А3+</t>
  </si>
  <si>
    <t>А2+</t>
  </si>
  <si>
    <t>Без стоимости фото-вывода пленок для выборочной лакировки.</t>
  </si>
  <si>
    <t>Шелкография (рекомендуем) или струйная печать, заливка смолой</t>
  </si>
  <si>
    <t>(оригинальный сувенир на все случаи, прямая печать на магнитную основу)</t>
  </si>
  <si>
    <t>-----</t>
  </si>
  <si>
    <t>объемный</t>
  </si>
  <si>
    <t>Стоимость нанесения                                      на 1 изделие в 3 цветa</t>
  </si>
  <si>
    <t>ВНИМАНИЕ!!! Распаковка изделий заказчика - 1 руб./изделие</t>
  </si>
  <si>
    <t>папка А4 - 2шт</t>
  </si>
  <si>
    <t>папка "евро" - 6шт</t>
  </si>
  <si>
    <t>h цифр (эмбоссирование) - 3мм и 4,5мм</t>
  </si>
  <si>
    <t>h букв (эмбоссирование) - 3мм</t>
  </si>
  <si>
    <t>min</t>
  </si>
  <si>
    <t>евро - 24шт</t>
  </si>
  <si>
    <t>Тип клише/Стоимость</t>
  </si>
  <si>
    <t>Магнитный пазл (6 элементов) 12х8см</t>
  </si>
  <si>
    <t>В стоимость печати включены:</t>
  </si>
  <si>
    <t>изготовление печатных форм, пластик 0,6 мм, ламинат, вырубка</t>
  </si>
  <si>
    <t>max размер = 160х220мм</t>
  </si>
  <si>
    <t>max размер = 110х160мм</t>
  </si>
  <si>
    <t>инд.упаковка = 4 шт./лист</t>
  </si>
  <si>
    <t>отверстие - 0,50 руб./шт.</t>
  </si>
  <si>
    <t>min заказ</t>
  </si>
  <si>
    <t>на металлические изделия k-1,2</t>
  </si>
  <si>
    <t>ВНИМАНИЕ!!! Некоторые виды бумаг требуют дополнительного прогона прозрачного грунта, т.е. + доп.цвет</t>
  </si>
  <si>
    <r>
      <t xml:space="preserve">Без учета стоимости изделия. </t>
    </r>
    <r>
      <rPr>
        <b/>
        <sz val="10"/>
        <rFont val="Arial"/>
        <family val="2"/>
      </rPr>
      <t xml:space="preserve"> + 1 изделие на настройку</t>
    </r>
  </si>
  <si>
    <r>
      <t xml:space="preserve">Эмбоссирование                                                          </t>
    </r>
    <r>
      <rPr>
        <i/>
        <sz val="10"/>
        <rFont val="Arial"/>
        <family val="2"/>
      </rPr>
      <t>(только на ламинированные карты)</t>
    </r>
  </si>
  <si>
    <r>
      <t xml:space="preserve">Нанесение магнитной полосы                                             </t>
    </r>
    <r>
      <rPr>
        <i/>
        <sz val="10"/>
        <rFont val="Arial"/>
        <family val="2"/>
      </rPr>
      <t>(только на ламинированные карты)</t>
    </r>
  </si>
  <si>
    <r>
      <t xml:space="preserve">Печать штрихкода/номера                                               </t>
    </r>
    <r>
      <rPr>
        <i/>
        <sz val="10"/>
        <rFont val="Arial"/>
        <family val="2"/>
      </rPr>
      <t>(только на ламинированные карты) глянцевый</t>
    </r>
  </si>
  <si>
    <r>
      <t>до 1 м</t>
    </r>
    <r>
      <rPr>
        <b/>
        <vertAlign val="superscript"/>
        <sz val="10"/>
        <rFont val="Arial"/>
        <family val="2"/>
      </rPr>
      <t>2</t>
    </r>
  </si>
  <si>
    <r>
      <t>1 - 3 м</t>
    </r>
    <r>
      <rPr>
        <b/>
        <vertAlign val="superscript"/>
        <sz val="10"/>
        <rFont val="Arial"/>
        <family val="2"/>
      </rPr>
      <t>2</t>
    </r>
  </si>
  <si>
    <r>
      <t>3 - 5 м</t>
    </r>
    <r>
      <rPr>
        <b/>
        <vertAlign val="superscript"/>
        <sz val="10"/>
        <rFont val="Arial"/>
        <family val="2"/>
      </rPr>
      <t>2</t>
    </r>
  </si>
  <si>
    <r>
      <t>5 - 10 м</t>
    </r>
    <r>
      <rPr>
        <b/>
        <vertAlign val="superscript"/>
        <sz val="10"/>
        <rFont val="Arial"/>
        <family val="2"/>
      </rPr>
      <t>2</t>
    </r>
  </si>
  <si>
    <r>
      <t>10 - 20 м</t>
    </r>
    <r>
      <rPr>
        <b/>
        <vertAlign val="superscript"/>
        <sz val="10"/>
        <rFont val="Arial"/>
        <family val="2"/>
      </rPr>
      <t>2</t>
    </r>
  </si>
  <si>
    <r>
      <t>20 - 30 м</t>
    </r>
    <r>
      <rPr>
        <b/>
        <vertAlign val="superscript"/>
        <sz val="10"/>
        <rFont val="Arial"/>
        <family val="2"/>
      </rPr>
      <t>2</t>
    </r>
  </si>
  <si>
    <r>
      <t>&gt;30 м</t>
    </r>
    <r>
      <rPr>
        <b/>
        <vertAlign val="superscript"/>
        <sz val="10"/>
        <rFont val="Arial"/>
        <family val="2"/>
      </rPr>
      <t>2</t>
    </r>
  </si>
  <si>
    <r>
      <t>заказы общей площадью более 30 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могут расчитываться индивидуально</t>
    </r>
  </si>
  <si>
    <r>
      <t xml:space="preserve"> 1 - 3 м</t>
    </r>
    <r>
      <rPr>
        <b/>
        <vertAlign val="superscript"/>
        <sz val="10"/>
        <rFont val="Arial"/>
        <family val="2"/>
      </rPr>
      <t>2</t>
    </r>
  </si>
  <si>
    <r>
      <t>&gt;10 м</t>
    </r>
    <r>
      <rPr>
        <b/>
        <vertAlign val="superscript"/>
        <sz val="10"/>
        <rFont val="Arial"/>
        <family val="2"/>
      </rPr>
      <t>2</t>
    </r>
  </si>
  <si>
    <r>
      <t>наклейки на пленке ORACAL, руб./см</t>
    </r>
    <r>
      <rPr>
        <b/>
        <vertAlign val="superscript"/>
        <sz val="10"/>
        <rFont val="Arial"/>
        <family val="2"/>
      </rPr>
      <t>2</t>
    </r>
  </si>
  <si>
    <r>
      <t>магниты, руб./см</t>
    </r>
    <r>
      <rPr>
        <b/>
        <vertAlign val="superscript"/>
        <sz val="10"/>
        <rFont val="Arial"/>
        <family val="2"/>
      </rPr>
      <t>2</t>
    </r>
  </si>
  <si>
    <t>MAX поле лакировки 720 х 650 мм</t>
  </si>
  <si>
    <t>лакировка на ламинат k = 1,2</t>
  </si>
  <si>
    <t>вывод пленки до А3 = 200р.</t>
  </si>
  <si>
    <t>А3 = k-1,3</t>
  </si>
  <si>
    <t>А2 = k-1,5</t>
  </si>
  <si>
    <t>А4 = k-1,2</t>
  </si>
  <si>
    <t>перенастройка на другое изделие = 200р.</t>
  </si>
  <si>
    <t>на бумагу Touche Cover k-1,3</t>
  </si>
  <si>
    <r>
      <t xml:space="preserve">min стоимость заказа наклеек 1500руб., магнита 4000 руб. </t>
    </r>
    <r>
      <rPr>
        <sz val="10"/>
        <rFont val="Arial"/>
        <family val="2"/>
      </rPr>
      <t>(печать шелкография)</t>
    </r>
  </si>
  <si>
    <r>
      <t>min стоимость заказа наклеек 2000 руб., магнит = 4000р.+заливка смолой</t>
    </r>
    <r>
      <rPr>
        <sz val="10"/>
        <rFont val="Arial"/>
        <family val="2"/>
      </rPr>
      <t xml:space="preserve"> (печать шелкография)</t>
    </r>
  </si>
  <si>
    <t>min стоимость заказа заливки смолой изделия заказчика = 2000 руб.</t>
  </si>
  <si>
    <t>Без учета стоимости пленки (магнитного винила).</t>
  </si>
  <si>
    <t>min 10</t>
  </si>
  <si>
    <t>доработка клише заказчика = 500р.</t>
  </si>
  <si>
    <t>установка ножа для высечки 500р.</t>
  </si>
  <si>
    <t xml:space="preserve">ВНИМАНИЕ!!! На конверт из дизайнерской бумаги (см.прайс открытки) + доп.прогон прозрачного грунта </t>
  </si>
  <si>
    <t>k - 1,2 (объемная краска)</t>
  </si>
  <si>
    <t xml:space="preserve">Конверт формата А4 нанесение k-1,2 </t>
  </si>
  <si>
    <t>k-1,2 (объемная краска)</t>
  </si>
  <si>
    <t>k-1,3 (плашка)</t>
  </si>
  <si>
    <t>k-1,5 (на прозрачный пластик)</t>
  </si>
  <si>
    <t xml:space="preserve">min стоимость заказа  </t>
  </si>
  <si>
    <t>выборочная лакировка + 600руб. за форму</t>
  </si>
  <si>
    <r>
      <t>1 см</t>
    </r>
    <r>
      <rPr>
        <b/>
        <vertAlign val="superscript"/>
        <sz val="10"/>
        <rFont val="Arial"/>
        <family val="2"/>
      </rPr>
      <t>2</t>
    </r>
  </si>
  <si>
    <t>min. заказ</t>
  </si>
  <si>
    <t>ПАНЕЛЬ 3М</t>
  </si>
  <si>
    <t>индивидуальный</t>
  </si>
  <si>
    <t>расчет заказа</t>
  </si>
  <si>
    <t>голографическая фольга k-1,3</t>
  </si>
  <si>
    <t>на пленку ORACAL k-1,5</t>
  </si>
  <si>
    <t>Срок исполнения от 3-х рабочих дней (при срочном исполнении применяется k-1,2)</t>
  </si>
  <si>
    <t>скругление углов - 1,00 руб./изд.</t>
  </si>
  <si>
    <t>2,50 - Majestic 290гр.</t>
  </si>
  <si>
    <t>4,50 - Plike</t>
  </si>
  <si>
    <t>2,00 - Splendorgel, Constellation, Keaykolour</t>
  </si>
  <si>
    <t>высечка (min 1000р.) - 2,00 руб./шт.</t>
  </si>
  <si>
    <t>min = 2000р.(1+0) и 3000р.(2+0) и 6000р.(3+0)</t>
  </si>
  <si>
    <t>D-20мм</t>
  </si>
  <si>
    <t>D-30мм</t>
  </si>
  <si>
    <t>А4 = 6,00</t>
  </si>
  <si>
    <t>"евро" = 2,40</t>
  </si>
  <si>
    <r>
      <t xml:space="preserve">ПАКЕТЫ полиэтиленовые </t>
    </r>
    <r>
      <rPr>
        <b/>
        <i/>
        <sz val="10"/>
        <color indexed="10"/>
        <rFont val="Arial"/>
        <family val="2"/>
      </rPr>
      <t xml:space="preserve"> (с донной складкой и прорубной ручкой с усилителем)</t>
    </r>
  </si>
  <si>
    <t>нанесение на бумагу форматом:</t>
  </si>
  <si>
    <t>Значки упакованы в отдельный пакетик штучно</t>
  </si>
  <si>
    <t>Футболки, бейсболки, спецодежда, и другие изделия из текстиля…</t>
  </si>
  <si>
    <t>А5 = 2,60</t>
  </si>
  <si>
    <t>термос металл = k-1,3</t>
  </si>
  <si>
    <r>
      <t xml:space="preserve">Нанесение на готовые изделия </t>
    </r>
    <r>
      <rPr>
        <b/>
        <i/>
        <sz val="10"/>
        <color indexed="10"/>
        <rFont val="Arial"/>
        <family val="2"/>
      </rPr>
      <t>(ежедневники, папки, блокноты и т.д.)</t>
    </r>
  </si>
  <si>
    <r>
      <t xml:space="preserve">Блинтовое тиснение </t>
    </r>
    <r>
      <rPr>
        <b/>
        <i/>
        <sz val="10"/>
        <color indexed="10"/>
        <rFont val="Arial"/>
        <family val="2"/>
      </rPr>
      <t>(кожа и другие переплетные мягкие материалы)</t>
    </r>
  </si>
  <si>
    <r>
      <t xml:space="preserve">Конгревное тиснение </t>
    </r>
    <r>
      <rPr>
        <b/>
        <i/>
        <sz val="10"/>
        <color indexed="10"/>
        <rFont val="Arial"/>
        <family val="2"/>
      </rPr>
      <t>(бумага)</t>
    </r>
  </si>
  <si>
    <r>
      <t xml:space="preserve">Тиснение фольгой </t>
    </r>
    <r>
      <rPr>
        <b/>
        <i/>
        <sz val="10"/>
        <color indexed="10"/>
        <rFont val="Arial"/>
        <family val="2"/>
      </rPr>
      <t>(бумага)</t>
    </r>
  </si>
  <si>
    <r>
      <t>Блокноты</t>
    </r>
    <r>
      <rPr>
        <b/>
        <i/>
        <sz val="14"/>
        <color indexed="10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>(стоимость внутреннего блока)</t>
    </r>
  </si>
  <si>
    <t>30,00 - калька А4 "KIMOTO"</t>
  </si>
  <si>
    <t>3,00 - пластик 54х86 (проз.мат.)</t>
  </si>
  <si>
    <t>7,00 - картон 700гр. (дизайнерский)</t>
  </si>
  <si>
    <t>0,60 - картон открыточный</t>
  </si>
  <si>
    <t>ВЫШИВКА</t>
  </si>
  <si>
    <t xml:space="preserve"> индивидуальный</t>
  </si>
  <si>
    <t>расчет</t>
  </si>
  <si>
    <t>количество</t>
  </si>
  <si>
    <t>высечка папки 2,00 руб./ шт. + 1500р.</t>
  </si>
  <si>
    <t>Футболка (140-145гр) ~ 240руб.</t>
  </si>
  <si>
    <t>Футболка (175-180гр) ~ 270руб.</t>
  </si>
  <si>
    <t>Поло (180-185гр) ~ 485руб.</t>
  </si>
  <si>
    <t>Толстовка (270-290гр) ~ 850руб.</t>
  </si>
  <si>
    <r>
      <t xml:space="preserve">4 цвета            </t>
    </r>
    <r>
      <rPr>
        <i/>
        <sz val="10"/>
        <rFont val="Arial"/>
        <family val="2"/>
      </rPr>
      <t>(или ПЦ на св.изд.)</t>
    </r>
  </si>
  <si>
    <r>
      <t xml:space="preserve">5 цветов          </t>
    </r>
    <r>
      <rPr>
        <i/>
        <sz val="10"/>
        <rFont val="Arial"/>
        <family val="2"/>
      </rPr>
      <t>(или ПЦ на т.изд.)</t>
    </r>
  </si>
  <si>
    <t>4,00 - Touche Cover</t>
  </si>
  <si>
    <t>ламинация / металл / стекло / дерево = k-1,3</t>
  </si>
  <si>
    <r>
      <t xml:space="preserve">Дополнительный цвет для внутреннего блока А4                    </t>
    </r>
    <r>
      <rPr>
        <i/>
        <sz val="9"/>
        <rFont val="Arial"/>
        <family val="2"/>
      </rPr>
      <t>для А5 - k=0,5, для А6 - k=0,3</t>
    </r>
  </si>
  <si>
    <t>установка люверса - 5,00 руб./шт.</t>
  </si>
  <si>
    <r>
      <t xml:space="preserve">Печать на дизайнерской бумаге </t>
    </r>
    <r>
      <rPr>
        <b/>
        <i/>
        <sz val="10"/>
        <color indexed="10"/>
        <rFont val="Arial"/>
        <family val="2"/>
      </rPr>
      <t>(открытки, конверты, папки и т.д.)</t>
    </r>
  </si>
  <si>
    <r>
      <t>Конверты почтовые</t>
    </r>
    <r>
      <rPr>
        <b/>
        <i/>
        <sz val="10"/>
        <color indexed="10"/>
        <rFont val="Arial"/>
        <family val="2"/>
      </rPr>
      <t xml:space="preserve"> (стандартные)</t>
    </r>
  </si>
  <si>
    <t>без фольги</t>
  </si>
  <si>
    <t>с фольгой</t>
  </si>
  <si>
    <t>Объемный УФ-лак</t>
  </si>
  <si>
    <t>ВНИМАНИЕ!!!  Нанесение краски металлик k-1,3, если в макете присутствуют плашки, то k-1,5</t>
  </si>
  <si>
    <t>5,00 - картон 350гр. (дизайнерский)</t>
  </si>
  <si>
    <t>биговка - 1,00 руб./шт.</t>
  </si>
  <si>
    <r>
      <t xml:space="preserve">Значки </t>
    </r>
    <r>
      <rPr>
        <b/>
        <i/>
        <sz val="10"/>
        <color indexed="10"/>
        <rFont val="Arial"/>
        <family val="2"/>
      </rPr>
      <t>(метал.основа под золото/серебро, цанговая застежка: овал 20х10мм и круглые)</t>
    </r>
  </si>
  <si>
    <t>20х10мм</t>
  </si>
  <si>
    <t>тел: 90-45-08, 90-45-09 (прайс БЕЗ НДС)</t>
  </si>
  <si>
    <t>(см.раздел "Печать на дизайнерской бумаге")</t>
  </si>
  <si>
    <r>
      <t>Наклейки гарантийные</t>
    </r>
    <r>
      <rPr>
        <b/>
        <i/>
        <sz val="10"/>
        <color indexed="10"/>
        <rFont val="Arial"/>
        <family val="2"/>
      </rPr>
      <t xml:space="preserve"> (пленка ПВХ, саморазрушающаяся, цвет белый)</t>
    </r>
  </si>
  <si>
    <r>
      <t>см.прайс ниже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          в зависимости от заполнения</t>
    </r>
  </si>
  <si>
    <t>минимальный заказ</t>
  </si>
  <si>
    <t xml:space="preserve">6 цветов         </t>
  </si>
  <si>
    <t>Без учета стоимости футболок.</t>
  </si>
  <si>
    <t>Примерная стоимость изделий (100% хлопок):</t>
  </si>
  <si>
    <t>выборочная лакировка</t>
  </si>
  <si>
    <t>эмбоссирование Ф.И.О. 50руб./шт. или min заказ 1000руб. (до 20шт.)</t>
  </si>
  <si>
    <r>
      <t>менее</t>
    </r>
    <r>
      <rPr>
        <b/>
        <sz val="10"/>
        <rFont val="Arial"/>
        <family val="2"/>
      </rPr>
      <t xml:space="preserve"> 2000шт</t>
    </r>
  </si>
  <si>
    <r>
      <t xml:space="preserve">более </t>
    </r>
    <r>
      <rPr>
        <b/>
        <sz val="10"/>
        <rFont val="Arial"/>
        <family val="2"/>
      </rPr>
      <t>2000шт</t>
    </r>
  </si>
  <si>
    <t>Для получения стоимости готового изделия необходимо прибавить стоимость обложки + 15руб.(сборка на белую пружину)</t>
  </si>
  <si>
    <r>
      <t>Формат А5</t>
    </r>
    <r>
      <rPr>
        <sz val="9"/>
        <rFont val="Arial"/>
        <family val="2"/>
      </rPr>
      <t xml:space="preserve"> (145х200)  </t>
    </r>
    <r>
      <rPr>
        <i/>
        <sz val="9"/>
        <rFont val="Arial"/>
        <family val="2"/>
      </rPr>
      <t xml:space="preserve">      </t>
    </r>
    <r>
      <rPr>
        <sz val="9"/>
        <rFont val="Arial"/>
        <family val="2"/>
      </rPr>
      <t xml:space="preserve">                                                     Внутренний блок: 42 стр. 1+0 (офсет), 80г/м;                                           </t>
    </r>
  </si>
  <si>
    <r>
      <t>Формат А4</t>
    </r>
    <r>
      <rPr>
        <sz val="9"/>
        <rFont val="Arial"/>
        <family val="2"/>
      </rPr>
      <t xml:space="preserve"> (205х290)</t>
    </r>
    <r>
      <rPr>
        <i/>
        <sz val="9"/>
        <rFont val="Arial"/>
        <family val="2"/>
      </rPr>
      <t xml:space="preserve"> </t>
    </r>
    <r>
      <rPr>
        <sz val="9"/>
        <rFont val="Arial"/>
        <family val="2"/>
      </rPr>
      <t xml:space="preserve">                                                            Внутренний блок: 40 стр. 1+0 (офсет), 80г/м;                                               </t>
    </r>
  </si>
  <si>
    <r>
      <t>Формат А6</t>
    </r>
    <r>
      <rPr>
        <sz val="9"/>
        <rFont val="Arial"/>
        <family val="2"/>
      </rPr>
      <t xml:space="preserve"> (100х145)</t>
    </r>
    <r>
      <rPr>
        <i/>
        <sz val="9"/>
        <rFont val="Arial"/>
        <family val="2"/>
      </rPr>
      <t xml:space="preserve">           </t>
    </r>
    <r>
      <rPr>
        <sz val="9"/>
        <rFont val="Arial"/>
        <family val="2"/>
      </rPr>
      <t xml:space="preserve">                                                  Внутренний блок: 42 стр. 1+0 (офсет), 80г/м;                                                         </t>
    </r>
  </si>
  <si>
    <t>~до 420л</t>
  </si>
  <si>
    <t>~до 260л</t>
  </si>
  <si>
    <r>
      <t xml:space="preserve">пакет </t>
    </r>
    <r>
      <rPr>
        <b/>
        <sz val="14"/>
        <rFont val="Arial"/>
        <family val="2"/>
      </rPr>
      <t>30х40</t>
    </r>
    <r>
      <rPr>
        <b/>
        <sz val="10"/>
        <rFont val="Arial"/>
        <family val="2"/>
      </rPr>
      <t xml:space="preserve"> (60мкм)</t>
    </r>
  </si>
  <si>
    <r>
      <t xml:space="preserve">пакет </t>
    </r>
    <r>
      <rPr>
        <b/>
        <sz val="14"/>
        <rFont val="Arial"/>
        <family val="2"/>
      </rPr>
      <t>40х50</t>
    </r>
    <r>
      <rPr>
        <b/>
        <sz val="10"/>
        <rFont val="Arial"/>
        <family val="2"/>
      </rPr>
      <t xml:space="preserve"> (60мкм)</t>
    </r>
  </si>
  <si>
    <r>
      <t xml:space="preserve">пакет </t>
    </r>
    <r>
      <rPr>
        <b/>
        <sz val="14"/>
        <rFont val="Arial"/>
        <family val="2"/>
      </rPr>
      <t>55х60</t>
    </r>
    <r>
      <rPr>
        <b/>
        <sz val="10"/>
        <rFont val="Arial"/>
        <family val="2"/>
      </rPr>
      <t xml:space="preserve"> (60мкм)</t>
    </r>
  </si>
  <si>
    <t>7,00 руб.-</t>
  </si>
  <si>
    <t>белый</t>
  </si>
  <si>
    <t>9,00 руб.-</t>
  </si>
  <si>
    <t>16,00 руб.-</t>
  </si>
  <si>
    <t>11,00 руб.-</t>
  </si>
  <si>
    <t>цветной</t>
  </si>
  <si>
    <t>13,00 руб.-</t>
  </si>
  <si>
    <t>21,00 руб.-</t>
  </si>
  <si>
    <t>черный</t>
  </si>
  <si>
    <t>серебро</t>
  </si>
  <si>
    <t>15,00 руб.-</t>
  </si>
  <si>
    <t>красный</t>
  </si>
  <si>
    <t>20,00 руб.-</t>
  </si>
  <si>
    <t>золото</t>
  </si>
  <si>
    <r>
      <t xml:space="preserve">пакет </t>
    </r>
    <r>
      <rPr>
        <b/>
        <sz val="14"/>
        <rFont val="Arial"/>
        <family val="2"/>
      </rPr>
      <t>30х40</t>
    </r>
    <r>
      <rPr>
        <b/>
        <sz val="10"/>
        <rFont val="Arial"/>
        <family val="2"/>
      </rPr>
      <t xml:space="preserve"> (70мкм)</t>
    </r>
  </si>
  <si>
    <r>
      <t xml:space="preserve">пакет </t>
    </r>
    <r>
      <rPr>
        <b/>
        <sz val="14"/>
        <rFont val="Arial"/>
        <family val="2"/>
      </rPr>
      <t>40х50</t>
    </r>
    <r>
      <rPr>
        <b/>
        <sz val="10"/>
        <rFont val="Arial"/>
        <family val="2"/>
      </rPr>
      <t xml:space="preserve"> (80мкм)</t>
    </r>
  </si>
  <si>
    <r>
      <t xml:space="preserve">пакет </t>
    </r>
    <r>
      <rPr>
        <b/>
        <sz val="14"/>
        <rFont val="Arial"/>
        <family val="2"/>
      </rPr>
      <t>35х45</t>
    </r>
    <r>
      <rPr>
        <b/>
        <sz val="10"/>
        <rFont val="Arial"/>
        <family val="2"/>
      </rPr>
      <t xml:space="preserve"> (60мкм)</t>
    </r>
  </si>
  <si>
    <t>8,00 руб.-</t>
  </si>
  <si>
    <t>7,50 руб.-</t>
  </si>
  <si>
    <r>
      <t>15,00 руб.</t>
    </r>
    <r>
      <rPr>
        <sz val="10"/>
        <rFont val="Arial"/>
        <family val="2"/>
      </rPr>
      <t>-</t>
    </r>
  </si>
  <si>
    <t>12,00 руб.-</t>
  </si>
  <si>
    <r>
      <rPr>
        <sz val="10"/>
        <rFont val="Arial"/>
        <family val="2"/>
      </rPr>
      <t>Нанесение стойкое к ручной стирке до 40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>С</t>
    </r>
  </si>
  <si>
    <t>В наличии вспенивающиеся добавки для придания изображению дополнительного объема</t>
  </si>
  <si>
    <r>
      <t xml:space="preserve">Стоимость нанесения расчитана, исходя из размера изображения, форматом </t>
    </r>
    <r>
      <rPr>
        <b/>
        <sz val="10"/>
        <rFont val="Arial"/>
        <family val="2"/>
      </rPr>
      <t>не более А4</t>
    </r>
  </si>
  <si>
    <t>толстовка = k-1,2</t>
  </si>
  <si>
    <t>Нанесение большего размера и большие тиражи - расчитываются индивидуально</t>
  </si>
  <si>
    <t>спецодежда = k-1,3</t>
  </si>
  <si>
    <r>
      <rPr>
        <sz val="10"/>
        <rFont val="Arial"/>
        <family val="2"/>
      </rPr>
      <t xml:space="preserve">На бейсболки размер нанесения </t>
    </r>
    <r>
      <rPr>
        <b/>
        <sz val="10"/>
        <rFont val="Arial"/>
        <family val="2"/>
      </rPr>
      <t>не более 12х6см</t>
    </r>
    <r>
      <rPr>
        <sz val="10"/>
        <rFont val="Arial"/>
        <family val="2"/>
      </rPr>
      <t xml:space="preserve"> (шелкотрафаретный термотрансфер)</t>
    </r>
  </si>
  <si>
    <t>синтетика = k-1,5</t>
  </si>
  <si>
    <t>Нанесение краски металлик и на бейсболки требуется дополнительный прогон (+прогон по прайсу)</t>
  </si>
  <si>
    <t>Для полноцветной растровой печати + 1000руб./тираж</t>
  </si>
  <si>
    <t>краска металлик = k-1,3</t>
  </si>
  <si>
    <t>(печатаем как на светлую, так и на темную основу)</t>
  </si>
  <si>
    <t>MAX печать на изд. = 60х40см</t>
  </si>
  <si>
    <t>Бейсболка (280гр) ~ 350руб.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</si>
</sst>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0.00000000"/>
    <numFmt numFmtId="176" formatCode="0.0000000"/>
    <numFmt numFmtId="177" formatCode="0.000000"/>
    <numFmt numFmtId="178" formatCode="0.00000"/>
    <numFmt numFmtId="179" formatCode="#,##0.00_р_."/>
    <numFmt numFmtId="180" formatCode="#,##0.00_ ;[Red]\-#,##0.00\ "/>
    <numFmt numFmtId="181" formatCode="mmm/yyyy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_-* #,##0.000_р_._-;\-* #,##0.000_р_._-;_-* &quot;-&quot;??_р_._-;_-@_-"/>
    <numFmt numFmtId="188" formatCode="_-* #,##0.0_р_._-;\-* #,##0.0_р_._-;_-* &quot;-&quot;??_р_._-;_-@_-"/>
    <numFmt numFmtId="189" formatCode="_-* #,##0_р_._-;\-* #,##0_р_._-;_-* &quot;-&quot;??_р_._-;_-@_-"/>
    <numFmt numFmtId="190" formatCode="#,##0.000"/>
    <numFmt numFmtId="191" formatCode="0.00;[Red]0.00"/>
    <numFmt numFmtId="192" formatCode="#,##0_ ;[Red]\-#,##0\ "/>
    <numFmt numFmtId="193" formatCode="#,##0;[Red]#,##0"/>
    <numFmt numFmtId="194" formatCode="#,##0\ &quot;₽&quot;"/>
  </numFmts>
  <fonts count="41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b/>
      <sz val="14"/>
      <color indexed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i/>
      <sz val="14"/>
      <color indexed="17"/>
      <name val="Arial"/>
      <family val="2"/>
    </font>
    <font>
      <b/>
      <i/>
      <sz val="10"/>
      <color indexed="17"/>
      <name val="Arial"/>
      <family val="2"/>
    </font>
    <font>
      <b/>
      <sz val="14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b/>
      <i/>
      <sz val="10"/>
      <color indexed="10"/>
      <name val="Arial"/>
      <family val="2"/>
    </font>
    <font>
      <i/>
      <sz val="9"/>
      <name val="Arial"/>
      <family val="2"/>
    </font>
    <font>
      <b/>
      <i/>
      <sz val="12"/>
      <color indexed="10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i/>
      <sz val="9"/>
      <color indexed="10"/>
      <name val="Arial"/>
      <family val="2"/>
    </font>
    <font>
      <b/>
      <sz val="9.5"/>
      <name val="Arial"/>
      <family val="2"/>
    </font>
    <font>
      <sz val="10"/>
      <color indexed="17"/>
      <name val="Arial"/>
      <family val="2"/>
    </font>
    <font>
      <b/>
      <sz val="16"/>
      <color indexed="10"/>
      <name val="Arial"/>
      <family val="2"/>
    </font>
    <font>
      <sz val="10"/>
      <color indexed="8"/>
      <name val="Arial"/>
      <family val="2"/>
    </font>
    <font>
      <b/>
      <i/>
      <sz val="14"/>
      <color indexed="10"/>
      <name val="Arial"/>
      <family val="2"/>
    </font>
    <font>
      <b/>
      <sz val="16"/>
      <name val="Arial"/>
      <family val="2"/>
    </font>
    <font>
      <b/>
      <sz val="16"/>
      <color indexed="12"/>
      <name val="Arial"/>
      <family val="2"/>
    </font>
    <font>
      <b/>
      <i/>
      <sz val="12"/>
      <color indexed="17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b/>
      <sz val="10"/>
      <color indexed="10"/>
      <name val="Arial Cyr"/>
      <family val="0"/>
    </font>
    <font>
      <b/>
      <u val="double"/>
      <sz val="10"/>
      <name val="Arial"/>
      <family val="2"/>
    </font>
  </fonts>
  <fills count="2">
    <fill>
      <patternFill/>
    </fill>
    <fill>
      <patternFill patternType="gray125"/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7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/>
      <protection hidden="1"/>
    </xf>
    <xf numFmtId="0" fontId="5" fillId="0" borderId="1" xfId="0" applyFont="1" applyBorder="1" applyAlignment="1" applyProtection="1">
      <alignment/>
      <protection hidden="1"/>
    </xf>
    <xf numFmtId="0" fontId="9" fillId="0" borderId="1" xfId="0" applyFont="1" applyBorder="1" applyAlignment="1" applyProtection="1">
      <alignment horizontal="right"/>
      <protection hidden="1"/>
    </xf>
    <xf numFmtId="0" fontId="10" fillId="0" borderId="1" xfId="0" applyFont="1" applyBorder="1" applyAlignment="1" applyProtection="1">
      <alignment horizontal="right"/>
      <protection hidden="1"/>
    </xf>
    <xf numFmtId="0" fontId="35" fillId="0" borderId="1" xfId="0" applyFont="1" applyBorder="1" applyAlignment="1" applyProtection="1">
      <alignment horizontal="right"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2" fillId="0" borderId="0" xfId="0" applyFont="1" applyBorder="1" applyAlignment="1" applyProtection="1">
      <alignment horizontal="right"/>
      <protection hidden="1"/>
    </xf>
    <xf numFmtId="0" fontId="4" fillId="0" borderId="2" xfId="0" applyFont="1" applyBorder="1" applyAlignment="1" applyProtection="1">
      <alignment horizontal="right"/>
      <protection hidden="1"/>
    </xf>
    <xf numFmtId="0" fontId="2" fillId="0" borderId="3" xfId="0" applyFont="1" applyBorder="1" applyAlignment="1" applyProtection="1">
      <alignment/>
      <protection hidden="1"/>
    </xf>
    <xf numFmtId="0" fontId="2" fillId="0" borderId="4" xfId="0" applyFont="1" applyBorder="1" applyAlignment="1" applyProtection="1">
      <alignment/>
      <protection hidden="1"/>
    </xf>
    <xf numFmtId="0" fontId="2" fillId="0" borderId="5" xfId="0" applyFont="1" applyBorder="1" applyAlignment="1" applyProtection="1">
      <alignment/>
      <protection hidden="1"/>
    </xf>
    <xf numFmtId="0" fontId="2" fillId="0" borderId="6" xfId="0" applyFont="1" applyBorder="1" applyAlignment="1" applyProtection="1">
      <alignment/>
      <protection hidden="1"/>
    </xf>
    <xf numFmtId="0" fontId="2" fillId="0" borderId="7" xfId="0" applyFont="1" applyBorder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8" xfId="0" applyFont="1" applyFill="1" applyBorder="1" applyAlignment="1" applyProtection="1">
      <alignment/>
      <protection hidden="1"/>
    </xf>
    <xf numFmtId="0" fontId="2" fillId="0" borderId="9" xfId="0" applyFont="1" applyFill="1" applyBorder="1" applyAlignment="1" applyProtection="1">
      <alignment/>
      <protection hidden="1"/>
    </xf>
    <xf numFmtId="194" fontId="2" fillId="0" borderId="10" xfId="0" applyNumberFormat="1" applyFont="1" applyFill="1" applyBorder="1" applyAlignment="1" applyProtection="1">
      <alignment/>
      <protection hidden="1"/>
    </xf>
    <xf numFmtId="194" fontId="1" fillId="0" borderId="11" xfId="0" applyNumberFormat="1" applyFont="1" applyFill="1" applyBorder="1" applyAlignment="1" applyProtection="1">
      <alignment/>
      <protection hidden="1"/>
    </xf>
    <xf numFmtId="194" fontId="1" fillId="0" borderId="12" xfId="0" applyNumberFormat="1" applyFont="1" applyFill="1" applyBorder="1" applyAlignment="1" applyProtection="1">
      <alignment/>
      <protection hidden="1"/>
    </xf>
    <xf numFmtId="194" fontId="1" fillId="0" borderId="13" xfId="0" applyNumberFormat="1" applyFont="1" applyFill="1" applyBorder="1" applyAlignment="1" applyProtection="1">
      <alignment/>
      <protection hidden="1"/>
    </xf>
    <xf numFmtId="194" fontId="1" fillId="0" borderId="14" xfId="0" applyNumberFormat="1" applyFont="1" applyFill="1" applyBorder="1" applyAlignment="1" applyProtection="1">
      <alignment/>
      <protection hidden="1"/>
    </xf>
    <xf numFmtId="194" fontId="1" fillId="0" borderId="15" xfId="0" applyNumberFormat="1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16" xfId="0" applyFont="1" applyBorder="1" applyAlignment="1" applyProtection="1">
      <alignment/>
      <protection hidden="1"/>
    </xf>
    <xf numFmtId="0" fontId="2" fillId="0" borderId="17" xfId="0" applyFont="1" applyBorder="1" applyAlignment="1" applyProtection="1">
      <alignment/>
      <protection hidden="1"/>
    </xf>
    <xf numFmtId="194" fontId="2" fillId="0" borderId="18" xfId="0" applyNumberFormat="1" applyFont="1" applyFill="1" applyBorder="1" applyAlignment="1" applyProtection="1">
      <alignment/>
      <protection hidden="1"/>
    </xf>
    <xf numFmtId="194" fontId="1" fillId="0" borderId="19" xfId="0" applyNumberFormat="1" applyFont="1" applyBorder="1" applyAlignment="1" applyProtection="1">
      <alignment/>
      <protection hidden="1"/>
    </xf>
    <xf numFmtId="194" fontId="1" fillId="0" borderId="20" xfId="0" applyNumberFormat="1" applyFont="1" applyBorder="1" applyAlignment="1" applyProtection="1">
      <alignment/>
      <protection hidden="1"/>
    </xf>
    <xf numFmtId="194" fontId="1" fillId="0" borderId="21" xfId="0" applyNumberFormat="1" applyFont="1" applyBorder="1" applyAlignment="1" applyProtection="1">
      <alignment/>
      <protection hidden="1"/>
    </xf>
    <xf numFmtId="194" fontId="1" fillId="0" borderId="22" xfId="0" applyNumberFormat="1" applyFont="1" applyBorder="1" applyAlignment="1" applyProtection="1">
      <alignment/>
      <protection hidden="1"/>
    </xf>
    <xf numFmtId="194" fontId="1" fillId="0" borderId="23" xfId="0" applyNumberFormat="1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2" fillId="0" borderId="16" xfId="0" applyFont="1" applyFill="1" applyBorder="1" applyAlignment="1" applyProtection="1">
      <alignment/>
      <protection hidden="1"/>
    </xf>
    <xf numFmtId="0" fontId="2" fillId="0" borderId="17" xfId="0" applyFont="1" applyFill="1" applyBorder="1" applyAlignment="1" applyProtection="1">
      <alignment/>
      <protection hidden="1"/>
    </xf>
    <xf numFmtId="194" fontId="1" fillId="0" borderId="19" xfId="0" applyNumberFormat="1" applyFont="1" applyFill="1" applyBorder="1" applyAlignment="1" applyProtection="1">
      <alignment/>
      <protection hidden="1"/>
    </xf>
    <xf numFmtId="194" fontId="1" fillId="0" borderId="20" xfId="0" applyNumberFormat="1" applyFont="1" applyFill="1" applyBorder="1" applyAlignment="1" applyProtection="1">
      <alignment/>
      <protection hidden="1"/>
    </xf>
    <xf numFmtId="194" fontId="1" fillId="0" borderId="21" xfId="0" applyNumberFormat="1" applyFont="1" applyFill="1" applyBorder="1" applyAlignment="1" applyProtection="1">
      <alignment/>
      <protection hidden="1"/>
    </xf>
    <xf numFmtId="194" fontId="1" fillId="0" borderId="22" xfId="0" applyNumberFormat="1" applyFont="1" applyFill="1" applyBorder="1" applyAlignment="1" applyProtection="1">
      <alignment/>
      <protection hidden="1"/>
    </xf>
    <xf numFmtId="0" fontId="2" fillId="0" borderId="0" xfId="0" applyFont="1" applyBorder="1" applyAlignment="1" applyProtection="1">
      <alignment horizontal="left"/>
      <protection hidden="1"/>
    </xf>
    <xf numFmtId="2" fontId="1" fillId="0" borderId="0" xfId="0" applyNumberFormat="1" applyFont="1" applyBorder="1" applyAlignment="1" applyProtection="1">
      <alignment/>
      <protection hidden="1"/>
    </xf>
    <xf numFmtId="194" fontId="1" fillId="0" borderId="24" xfId="0" applyNumberFormat="1" applyFont="1" applyBorder="1" applyAlignment="1" applyProtection="1">
      <alignment/>
      <protection hidden="1"/>
    </xf>
    <xf numFmtId="194" fontId="1" fillId="0" borderId="25" xfId="0" applyNumberFormat="1" applyFont="1" applyBorder="1" applyAlignment="1" applyProtection="1">
      <alignment/>
      <protection hidden="1"/>
    </xf>
    <xf numFmtId="194" fontId="1" fillId="0" borderId="26" xfId="0" applyNumberFormat="1" applyFont="1" applyBorder="1" applyAlignment="1" applyProtection="1">
      <alignment/>
      <protection hidden="1"/>
    </xf>
    <xf numFmtId="194" fontId="1" fillId="0" borderId="27" xfId="0" applyNumberFormat="1" applyFont="1" applyBorder="1" applyAlignment="1" applyProtection="1">
      <alignment/>
      <protection hidden="1"/>
    </xf>
    <xf numFmtId="194" fontId="1" fillId="0" borderId="28" xfId="0" applyNumberFormat="1" applyFont="1" applyBorder="1" applyAlignment="1" applyProtection="1">
      <alignment/>
      <protection hidden="1"/>
    </xf>
    <xf numFmtId="194" fontId="1" fillId="0" borderId="24" xfId="0" applyNumberFormat="1" applyFont="1" applyFill="1" applyBorder="1" applyAlignment="1" applyProtection="1">
      <alignment/>
      <protection hidden="1"/>
    </xf>
    <xf numFmtId="194" fontId="1" fillId="0" borderId="25" xfId="0" applyNumberFormat="1" applyFont="1" applyFill="1" applyBorder="1" applyAlignment="1" applyProtection="1">
      <alignment/>
      <protection hidden="1"/>
    </xf>
    <xf numFmtId="194" fontId="1" fillId="0" borderId="26" xfId="0" applyNumberFormat="1" applyFont="1" applyFill="1" applyBorder="1" applyAlignment="1" applyProtection="1">
      <alignment/>
      <protection hidden="1"/>
    </xf>
    <xf numFmtId="194" fontId="1" fillId="0" borderId="27" xfId="0" applyNumberFormat="1" applyFont="1" applyFill="1" applyBorder="1" applyAlignment="1" applyProtection="1">
      <alignment/>
      <protection hidden="1"/>
    </xf>
    <xf numFmtId="0" fontId="2" fillId="0" borderId="29" xfId="0" applyFont="1" applyBorder="1" applyAlignment="1" applyProtection="1">
      <alignment/>
      <protection hidden="1"/>
    </xf>
    <xf numFmtId="0" fontId="2" fillId="0" borderId="30" xfId="0" applyFont="1" applyBorder="1" applyAlignment="1" applyProtection="1">
      <alignment/>
      <protection hidden="1"/>
    </xf>
    <xf numFmtId="194" fontId="2" fillId="0" borderId="31" xfId="0" applyNumberFormat="1" applyFont="1" applyFill="1" applyBorder="1" applyAlignment="1" applyProtection="1">
      <alignment/>
      <protection hidden="1"/>
    </xf>
    <xf numFmtId="194" fontId="1" fillId="0" borderId="32" xfId="0" applyNumberFormat="1" applyFont="1" applyBorder="1" applyAlignment="1" applyProtection="1">
      <alignment/>
      <protection hidden="1"/>
    </xf>
    <xf numFmtId="194" fontId="1" fillId="0" borderId="33" xfId="0" applyNumberFormat="1" applyFont="1" applyBorder="1" applyAlignment="1" applyProtection="1">
      <alignment/>
      <protection hidden="1"/>
    </xf>
    <xf numFmtId="194" fontId="1" fillId="0" borderId="34" xfId="0" applyNumberFormat="1" applyFont="1" applyBorder="1" applyAlignment="1" applyProtection="1">
      <alignment/>
      <protection hidden="1"/>
    </xf>
    <xf numFmtId="194" fontId="1" fillId="0" borderId="35" xfId="0" applyNumberFormat="1" applyFont="1" applyBorder="1" applyAlignment="1" applyProtection="1">
      <alignment/>
      <protection hidden="1"/>
    </xf>
    <xf numFmtId="194" fontId="1" fillId="0" borderId="36" xfId="0" applyNumberFormat="1" applyFont="1" applyBorder="1" applyAlignment="1" applyProtection="1">
      <alignment/>
      <protection hidden="1"/>
    </xf>
    <xf numFmtId="2" fontId="1" fillId="0" borderId="0" xfId="0" applyNumberFormat="1" applyFont="1" applyBorder="1" applyAlignment="1" applyProtection="1">
      <alignment vertical="center"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right"/>
      <protection hidden="1"/>
    </xf>
    <xf numFmtId="0" fontId="2" fillId="0" borderId="0" xfId="0" applyFont="1" applyBorder="1" applyAlignment="1" applyProtection="1">
      <alignment horizontal="right"/>
      <protection hidden="1"/>
    </xf>
    <xf numFmtId="2" fontId="1" fillId="0" borderId="0" xfId="0" applyNumberFormat="1" applyFont="1" applyBorder="1" applyAlignment="1" applyProtection="1">
      <alignment/>
      <protection hidden="1"/>
    </xf>
    <xf numFmtId="0" fontId="16" fillId="0" borderId="0" xfId="0" applyFont="1" applyBorder="1" applyAlignment="1" applyProtection="1">
      <alignment horizontal="right"/>
      <protection hidden="1"/>
    </xf>
    <xf numFmtId="0" fontId="16" fillId="0" borderId="0" xfId="0" applyFont="1" applyBorder="1" applyAlignment="1" applyProtection="1">
      <alignment/>
      <protection hidden="1"/>
    </xf>
    <xf numFmtId="0" fontId="15" fillId="0" borderId="0" xfId="0" applyFont="1" applyBorder="1" applyAlignment="1" applyProtection="1">
      <alignment horizontal="right"/>
      <protection hidden="1"/>
    </xf>
    <xf numFmtId="0" fontId="15" fillId="0" borderId="0" xfId="0" applyFont="1" applyBorder="1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0" fontId="5" fillId="0" borderId="0" xfId="0" applyFont="1" applyBorder="1" applyAlignment="1" applyProtection="1">
      <alignment/>
      <protection hidden="1"/>
    </xf>
    <xf numFmtId="0" fontId="15" fillId="0" borderId="0" xfId="0" applyFont="1" applyBorder="1" applyAlignment="1" applyProtection="1">
      <alignment horizontal="right" vertical="top"/>
      <protection hidden="1"/>
    </xf>
    <xf numFmtId="0" fontId="27" fillId="0" borderId="0" xfId="0" applyFont="1" applyBorder="1" applyAlignment="1" applyProtection="1">
      <alignment horizontal="right"/>
      <protection hidden="1"/>
    </xf>
    <xf numFmtId="0" fontId="27" fillId="0" borderId="1" xfId="0" applyFont="1" applyBorder="1" applyAlignment="1" applyProtection="1">
      <alignment horizontal="right"/>
      <protection hidden="1"/>
    </xf>
    <xf numFmtId="0" fontId="2" fillId="0" borderId="0" xfId="0" applyFont="1" applyBorder="1" applyAlignment="1" applyProtection="1">
      <alignment/>
      <protection hidden="1"/>
    </xf>
    <xf numFmtId="194" fontId="1" fillId="0" borderId="37" xfId="0" applyNumberFormat="1" applyFont="1" applyFill="1" applyBorder="1" applyAlignment="1" applyProtection="1">
      <alignment/>
      <protection hidden="1"/>
    </xf>
    <xf numFmtId="194" fontId="1" fillId="0" borderId="38" xfId="0" applyNumberFormat="1" applyFont="1" applyFill="1" applyBorder="1" applyAlignment="1" applyProtection="1">
      <alignment/>
      <protection hidden="1"/>
    </xf>
    <xf numFmtId="194" fontId="1" fillId="0" borderId="39" xfId="0" applyNumberFormat="1" applyFont="1" applyBorder="1" applyAlignment="1" applyProtection="1">
      <alignment/>
      <protection hidden="1"/>
    </xf>
    <xf numFmtId="194" fontId="1" fillId="0" borderId="39" xfId="0" applyNumberFormat="1" applyFont="1" applyFill="1" applyBorder="1" applyAlignment="1" applyProtection="1">
      <alignment/>
      <protection hidden="1"/>
    </xf>
    <xf numFmtId="0" fontId="2" fillId="0" borderId="29" xfId="0" applyFont="1" applyFill="1" applyBorder="1" applyAlignment="1" applyProtection="1">
      <alignment/>
      <protection hidden="1"/>
    </xf>
    <xf numFmtId="0" fontId="2" fillId="0" borderId="30" xfId="0" applyFont="1" applyFill="1" applyBorder="1" applyAlignment="1" applyProtection="1">
      <alignment/>
      <protection hidden="1"/>
    </xf>
    <xf numFmtId="194" fontId="1" fillId="0" borderId="32" xfId="0" applyNumberFormat="1" applyFont="1" applyFill="1" applyBorder="1" applyAlignment="1" applyProtection="1">
      <alignment/>
      <protection hidden="1"/>
    </xf>
    <xf numFmtId="194" fontId="1" fillId="0" borderId="40" xfId="0" applyNumberFormat="1" applyFont="1" applyFill="1" applyBorder="1" applyAlignment="1" applyProtection="1">
      <alignment/>
      <protection hidden="1"/>
    </xf>
    <xf numFmtId="194" fontId="1" fillId="0" borderId="34" xfId="0" applyNumberFormat="1" applyFont="1" applyFill="1" applyBorder="1" applyAlignment="1" applyProtection="1">
      <alignment/>
      <protection hidden="1"/>
    </xf>
    <xf numFmtId="194" fontId="1" fillId="0" borderId="33" xfId="0" applyNumberFormat="1" applyFont="1" applyFill="1" applyBorder="1" applyAlignment="1" applyProtection="1">
      <alignment/>
      <protection hidden="1"/>
    </xf>
    <xf numFmtId="0" fontId="13" fillId="0" borderId="0" xfId="0" applyFont="1" applyBorder="1" applyAlignment="1" applyProtection="1">
      <alignment/>
      <protection hidden="1"/>
    </xf>
    <xf numFmtId="0" fontId="18" fillId="0" borderId="0" xfId="0" applyFont="1" applyBorder="1" applyAlignment="1" applyProtection="1">
      <alignment horizontal="right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2" fillId="0" borderId="8" xfId="0" applyFont="1" applyBorder="1" applyAlignment="1" applyProtection="1">
      <alignment vertical="center"/>
      <protection hidden="1"/>
    </xf>
    <xf numFmtId="0" fontId="2" fillId="0" borderId="9" xfId="0" applyFont="1" applyBorder="1" applyAlignment="1" applyProtection="1">
      <alignment vertical="center"/>
      <protection hidden="1"/>
    </xf>
    <xf numFmtId="194" fontId="1" fillId="0" borderId="11" xfId="0" applyNumberFormat="1" applyFont="1" applyFill="1" applyBorder="1" applyAlignment="1" applyProtection="1">
      <alignment vertical="center"/>
      <protection hidden="1"/>
    </xf>
    <xf numFmtId="194" fontId="1" fillId="0" borderId="12" xfId="0" applyNumberFormat="1" applyFont="1" applyFill="1" applyBorder="1" applyAlignment="1" applyProtection="1">
      <alignment vertical="center"/>
      <protection hidden="1"/>
    </xf>
    <xf numFmtId="194" fontId="1" fillId="0" borderId="13" xfId="0" applyNumberFormat="1" applyFont="1" applyFill="1" applyBorder="1" applyAlignment="1" applyProtection="1">
      <alignment vertical="center"/>
      <protection hidden="1"/>
    </xf>
    <xf numFmtId="194" fontId="1" fillId="0" borderId="14" xfId="0" applyNumberFormat="1" applyFont="1" applyFill="1" applyBorder="1" applyAlignment="1" applyProtection="1">
      <alignment vertical="center"/>
      <protection hidden="1"/>
    </xf>
    <xf numFmtId="194" fontId="1" fillId="0" borderId="15" xfId="0" applyNumberFormat="1" applyFont="1" applyFill="1" applyBorder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0" fontId="2" fillId="0" borderId="1" xfId="0" applyFont="1" applyBorder="1" applyAlignment="1" applyProtection="1">
      <alignment vertical="center"/>
      <protection hidden="1"/>
    </xf>
    <xf numFmtId="194" fontId="2" fillId="0" borderId="42" xfId="0" applyNumberFormat="1" applyFont="1" applyFill="1" applyBorder="1" applyAlignment="1" applyProtection="1">
      <alignment/>
      <protection hidden="1"/>
    </xf>
    <xf numFmtId="194" fontId="1" fillId="0" borderId="43" xfId="0" applyNumberFormat="1" applyFont="1" applyFill="1" applyBorder="1" applyAlignment="1" applyProtection="1">
      <alignment vertical="center"/>
      <protection hidden="1"/>
    </xf>
    <xf numFmtId="194" fontId="1" fillId="0" borderId="44" xfId="0" applyNumberFormat="1" applyFont="1" applyFill="1" applyBorder="1" applyAlignment="1" applyProtection="1">
      <alignment vertical="center"/>
      <protection hidden="1"/>
    </xf>
    <xf numFmtId="194" fontId="1" fillId="0" borderId="45" xfId="0" applyNumberFormat="1" applyFont="1" applyFill="1" applyBorder="1" applyAlignment="1" applyProtection="1">
      <alignment vertical="center"/>
      <protection hidden="1"/>
    </xf>
    <xf numFmtId="194" fontId="1" fillId="0" borderId="46" xfId="0" applyNumberFormat="1" applyFont="1" applyFill="1" applyBorder="1" applyAlignment="1" applyProtection="1">
      <alignment vertical="center"/>
      <protection hidden="1"/>
    </xf>
    <xf numFmtId="194" fontId="1" fillId="0" borderId="47" xfId="0" applyNumberFormat="1" applyFont="1" applyFill="1" applyBorder="1" applyAlignment="1" applyProtection="1">
      <alignment vertical="center"/>
      <protection hidden="1"/>
    </xf>
    <xf numFmtId="0" fontId="1" fillId="0" borderId="48" xfId="0" applyFont="1" applyBorder="1" applyAlignment="1" applyProtection="1">
      <alignment/>
      <protection hidden="1"/>
    </xf>
    <xf numFmtId="0" fontId="1" fillId="0" borderId="48" xfId="0" applyFont="1" applyBorder="1" applyAlignment="1" applyProtection="1">
      <alignment horizontal="right"/>
      <protection hidden="1"/>
    </xf>
    <xf numFmtId="0" fontId="1" fillId="0" borderId="0" xfId="0" applyFont="1" applyBorder="1" applyAlignment="1" applyProtection="1">
      <alignment horizontal="right"/>
      <protection hidden="1"/>
    </xf>
    <xf numFmtId="0" fontId="19" fillId="0" borderId="1" xfId="0" applyFont="1" applyBorder="1" applyAlignment="1" applyProtection="1">
      <alignment horizontal="right"/>
      <protection hidden="1"/>
    </xf>
    <xf numFmtId="0" fontId="1" fillId="0" borderId="0" xfId="0" applyFont="1" applyAlignment="1" applyProtection="1">
      <alignment horizontal="right"/>
      <protection hidden="1"/>
    </xf>
    <xf numFmtId="0" fontId="31" fillId="0" borderId="0" xfId="0" applyFont="1" applyBorder="1" applyAlignment="1" applyProtection="1">
      <alignment horizontal="right" vertical="top"/>
      <protection hidden="1"/>
    </xf>
    <xf numFmtId="0" fontId="2" fillId="0" borderId="0" xfId="0" applyFont="1" applyBorder="1" applyAlignment="1" applyProtection="1">
      <alignment horizontal="right"/>
      <protection hidden="1"/>
    </xf>
    <xf numFmtId="194" fontId="1" fillId="0" borderId="49" xfId="0" applyNumberFormat="1" applyFont="1" applyFill="1" applyBorder="1" applyAlignment="1" applyProtection="1">
      <alignment horizontal="center" vertical="center"/>
      <protection hidden="1"/>
    </xf>
    <xf numFmtId="194" fontId="1" fillId="0" borderId="9" xfId="0" applyNumberFormat="1" applyFont="1" applyFill="1" applyBorder="1" applyAlignment="1" applyProtection="1">
      <alignment horizontal="center" vertical="center"/>
      <protection hidden="1"/>
    </xf>
    <xf numFmtId="194" fontId="1" fillId="0" borderId="50" xfId="0" applyNumberFormat="1" applyFont="1" applyFill="1" applyBorder="1" applyAlignment="1" applyProtection="1">
      <alignment horizontal="center" vertical="center"/>
      <protection hidden="1"/>
    </xf>
    <xf numFmtId="194" fontId="2" fillId="0" borderId="49" xfId="0" applyNumberFormat="1" applyFont="1" applyFill="1" applyBorder="1" applyAlignment="1" applyProtection="1">
      <alignment horizontal="center" vertical="center"/>
      <protection hidden="1"/>
    </xf>
    <xf numFmtId="194" fontId="2" fillId="0" borderId="9" xfId="0" applyNumberFormat="1" applyFont="1" applyFill="1" applyBorder="1" applyAlignment="1" applyProtection="1">
      <alignment horizontal="right" vertical="center"/>
      <protection hidden="1"/>
    </xf>
    <xf numFmtId="194" fontId="2" fillId="0" borderId="51" xfId="0" applyNumberFormat="1" applyFont="1" applyFill="1" applyBorder="1" applyAlignment="1" applyProtection="1">
      <alignment horizontal="center" vertical="center"/>
      <protection hidden="1"/>
    </xf>
    <xf numFmtId="2" fontId="1" fillId="0" borderId="0" xfId="0" applyNumberFormat="1" applyFont="1" applyFill="1" applyBorder="1" applyAlignment="1" applyProtection="1">
      <alignment vertical="center"/>
      <protection hidden="1"/>
    </xf>
    <xf numFmtId="194" fontId="1" fillId="0" borderId="16" xfId="0" applyNumberFormat="1" applyFont="1" applyFill="1" applyBorder="1" applyAlignment="1" applyProtection="1">
      <alignment horizontal="center" vertical="center"/>
      <protection hidden="1"/>
    </xf>
    <xf numFmtId="194" fontId="1" fillId="0" borderId="17" xfId="0" applyNumberFormat="1" applyFont="1" applyFill="1" applyBorder="1" applyAlignment="1" applyProtection="1">
      <alignment horizontal="center" vertical="center"/>
      <protection hidden="1"/>
    </xf>
    <xf numFmtId="194" fontId="2" fillId="0" borderId="16" xfId="0" applyNumberFormat="1" applyFont="1" applyFill="1" applyBorder="1" applyAlignment="1" applyProtection="1">
      <alignment horizontal="center" vertical="center"/>
      <protection hidden="1"/>
    </xf>
    <xf numFmtId="194" fontId="2" fillId="0" borderId="17" xfId="0" applyNumberFormat="1" applyFont="1" applyFill="1" applyBorder="1" applyAlignment="1" applyProtection="1">
      <alignment horizontal="right" vertical="center"/>
      <protection hidden="1"/>
    </xf>
    <xf numFmtId="194" fontId="2" fillId="0" borderId="18" xfId="0" applyNumberFormat="1" applyFont="1" applyFill="1" applyBorder="1" applyAlignment="1" applyProtection="1">
      <alignment horizontal="center" vertical="center"/>
      <protection hidden="1"/>
    </xf>
    <xf numFmtId="194" fontId="1" fillId="0" borderId="29" xfId="0" applyNumberFormat="1" applyFont="1" applyFill="1" applyBorder="1" applyAlignment="1" applyProtection="1">
      <alignment horizontal="center" vertical="center"/>
      <protection hidden="1"/>
    </xf>
    <xf numFmtId="194" fontId="1" fillId="0" borderId="30" xfId="0" applyNumberFormat="1" applyFont="1" applyFill="1" applyBorder="1" applyAlignment="1" applyProtection="1">
      <alignment horizontal="center" vertical="center"/>
      <protection hidden="1"/>
    </xf>
    <xf numFmtId="194" fontId="2" fillId="0" borderId="29" xfId="0" applyNumberFormat="1" applyFont="1" applyFill="1" applyBorder="1" applyAlignment="1" applyProtection="1">
      <alignment horizontal="center" vertical="center"/>
      <protection hidden="1"/>
    </xf>
    <xf numFmtId="194" fontId="2" fillId="0" borderId="30" xfId="0" applyNumberFormat="1" applyFont="1" applyFill="1" applyBorder="1" applyAlignment="1" applyProtection="1">
      <alignment horizontal="right" vertical="center"/>
      <protection hidden="1"/>
    </xf>
    <xf numFmtId="194" fontId="2" fillId="0" borderId="31" xfId="0" applyNumberFormat="1" applyFont="1" applyFill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194" fontId="1" fillId="0" borderId="52" xfId="0" applyNumberFormat="1" applyFont="1" applyFill="1" applyBorder="1" applyAlignment="1" applyProtection="1">
      <alignment horizontal="right"/>
      <protection hidden="1"/>
    </xf>
    <xf numFmtId="194" fontId="1" fillId="0" borderId="53" xfId="0" applyNumberFormat="1" applyFont="1" applyFill="1" applyBorder="1" applyAlignment="1" applyProtection="1">
      <alignment horizontal="right"/>
      <protection hidden="1"/>
    </xf>
    <xf numFmtId="194" fontId="1" fillId="0" borderId="54" xfId="0" applyNumberFormat="1" applyFont="1" applyFill="1" applyBorder="1" applyAlignment="1" applyProtection="1">
      <alignment horizontal="right"/>
      <protection hidden="1"/>
    </xf>
    <xf numFmtId="194" fontId="1" fillId="0" borderId="55" xfId="0" applyNumberFormat="1" applyFont="1" applyFill="1" applyBorder="1" applyAlignment="1" applyProtection="1">
      <alignment horizontal="right"/>
      <protection hidden="1"/>
    </xf>
    <xf numFmtId="194" fontId="1" fillId="0" borderId="20" xfId="0" applyNumberFormat="1" applyFont="1" applyBorder="1" applyAlignment="1" applyProtection="1">
      <alignment horizontal="right"/>
      <protection hidden="1"/>
    </xf>
    <xf numFmtId="194" fontId="1" fillId="0" borderId="21" xfId="0" applyNumberFormat="1" applyFont="1" applyBorder="1" applyAlignment="1" applyProtection="1">
      <alignment horizontal="right"/>
      <protection hidden="1"/>
    </xf>
    <xf numFmtId="194" fontId="1" fillId="0" borderId="22" xfId="0" applyNumberFormat="1" applyFont="1" applyBorder="1" applyAlignment="1" applyProtection="1">
      <alignment horizontal="right"/>
      <protection hidden="1"/>
    </xf>
    <xf numFmtId="194" fontId="1" fillId="0" borderId="23" xfId="0" applyNumberFormat="1" applyFont="1" applyBorder="1" applyAlignment="1" applyProtection="1">
      <alignment horizontal="right"/>
      <protection hidden="1"/>
    </xf>
    <xf numFmtId="194" fontId="1" fillId="0" borderId="20" xfId="0" applyNumberFormat="1" applyFont="1" applyFill="1" applyBorder="1" applyAlignment="1" applyProtection="1">
      <alignment horizontal="right"/>
      <protection hidden="1"/>
    </xf>
    <xf numFmtId="194" fontId="1" fillId="0" borderId="21" xfId="0" applyNumberFormat="1" applyFont="1" applyFill="1" applyBorder="1" applyAlignment="1" applyProtection="1">
      <alignment horizontal="right"/>
      <protection hidden="1"/>
    </xf>
    <xf numFmtId="194" fontId="1" fillId="0" borderId="22" xfId="0" applyNumberFormat="1" applyFont="1" applyFill="1" applyBorder="1" applyAlignment="1" applyProtection="1">
      <alignment horizontal="right"/>
      <protection hidden="1"/>
    </xf>
    <xf numFmtId="194" fontId="1" fillId="0" borderId="23" xfId="0" applyNumberFormat="1" applyFont="1" applyFill="1" applyBorder="1" applyAlignment="1" applyProtection="1">
      <alignment horizontal="right"/>
      <protection hidden="1"/>
    </xf>
    <xf numFmtId="194" fontId="1" fillId="0" borderId="56" xfId="0" applyNumberFormat="1" applyFont="1" applyFill="1" applyBorder="1" applyAlignment="1" applyProtection="1">
      <alignment horizontal="right"/>
      <protection hidden="1"/>
    </xf>
    <xf numFmtId="194" fontId="1" fillId="0" borderId="57" xfId="0" applyNumberFormat="1" applyFont="1" applyFill="1" applyBorder="1" applyAlignment="1" applyProtection="1">
      <alignment horizontal="right"/>
      <protection hidden="1"/>
    </xf>
    <xf numFmtId="194" fontId="1" fillId="0" borderId="58" xfId="0" applyNumberFormat="1" applyFont="1" applyFill="1" applyBorder="1" applyAlignment="1" applyProtection="1">
      <alignment horizontal="right"/>
      <protection hidden="1"/>
    </xf>
    <xf numFmtId="194" fontId="1" fillId="0" borderId="59" xfId="0" applyNumberFormat="1" applyFont="1" applyFill="1" applyBorder="1" applyAlignment="1" applyProtection="1">
      <alignment horizontal="right"/>
      <protection hidden="1"/>
    </xf>
    <xf numFmtId="194" fontId="1" fillId="0" borderId="25" xfId="0" applyNumberFormat="1" applyFont="1" applyFill="1" applyBorder="1" applyAlignment="1" applyProtection="1">
      <alignment horizontal="right"/>
      <protection hidden="1"/>
    </xf>
    <xf numFmtId="194" fontId="1" fillId="0" borderId="26" xfId="0" applyNumberFormat="1" applyFont="1" applyFill="1" applyBorder="1" applyAlignment="1" applyProtection="1">
      <alignment horizontal="right"/>
      <protection hidden="1"/>
    </xf>
    <xf numFmtId="194" fontId="1" fillId="0" borderId="27" xfId="0" applyNumberFormat="1" applyFont="1" applyFill="1" applyBorder="1" applyAlignment="1" applyProtection="1">
      <alignment horizontal="right"/>
      <protection hidden="1"/>
    </xf>
    <xf numFmtId="194" fontId="1" fillId="0" borderId="28" xfId="0" applyNumberFormat="1" applyFont="1" applyFill="1" applyBorder="1" applyAlignment="1" applyProtection="1">
      <alignment horizontal="right"/>
      <protection hidden="1"/>
    </xf>
    <xf numFmtId="194" fontId="1" fillId="0" borderId="33" xfId="0" applyNumberFormat="1" applyFont="1" applyBorder="1" applyAlignment="1" applyProtection="1">
      <alignment horizontal="right"/>
      <protection hidden="1"/>
    </xf>
    <xf numFmtId="194" fontId="1" fillId="0" borderId="34" xfId="0" applyNumberFormat="1" applyFont="1" applyBorder="1" applyAlignment="1" applyProtection="1">
      <alignment horizontal="right"/>
      <protection hidden="1"/>
    </xf>
    <xf numFmtId="194" fontId="1" fillId="0" borderId="35" xfId="0" applyNumberFormat="1" applyFont="1" applyBorder="1" applyAlignment="1" applyProtection="1">
      <alignment horizontal="right"/>
      <protection hidden="1"/>
    </xf>
    <xf numFmtId="194" fontId="1" fillId="0" borderId="36" xfId="0" applyNumberFormat="1" applyFont="1" applyBorder="1" applyAlignment="1" applyProtection="1">
      <alignment horizontal="right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/>
      <protection hidden="1"/>
    </xf>
    <xf numFmtId="2" fontId="1" fillId="0" borderId="60" xfId="0" applyNumberFormat="1" applyFont="1" applyFill="1" applyBorder="1" applyAlignment="1" applyProtection="1">
      <alignment/>
      <protection hidden="1"/>
    </xf>
    <xf numFmtId="2" fontId="1" fillId="0" borderId="19" xfId="0" applyNumberFormat="1" applyFont="1" applyFill="1" applyBorder="1" applyAlignment="1" applyProtection="1">
      <alignment/>
      <protection hidden="1"/>
    </xf>
    <xf numFmtId="2" fontId="1" fillId="0" borderId="43" xfId="0" applyNumberFormat="1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4" fontId="1" fillId="0" borderId="0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7" fillId="0" borderId="1" xfId="0" applyFont="1" applyBorder="1" applyAlignment="1" applyProtection="1">
      <alignment/>
      <protection hidden="1"/>
    </xf>
    <xf numFmtId="0" fontId="17" fillId="0" borderId="0" xfId="0" applyFont="1" applyBorder="1" applyAlignment="1" applyProtection="1">
      <alignment/>
      <protection hidden="1"/>
    </xf>
    <xf numFmtId="0" fontId="2" fillId="0" borderId="61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2" fontId="1" fillId="0" borderId="38" xfId="0" applyNumberFormat="1" applyFont="1" applyFill="1" applyBorder="1" applyAlignment="1" applyProtection="1">
      <alignment/>
      <protection hidden="1"/>
    </xf>
    <xf numFmtId="2" fontId="1" fillId="0" borderId="13" xfId="0" applyNumberFormat="1" applyFont="1" applyFill="1" applyBorder="1" applyAlignment="1" applyProtection="1">
      <alignment/>
      <protection hidden="1"/>
    </xf>
    <xf numFmtId="2" fontId="1" fillId="0" borderId="15" xfId="0" applyNumberFormat="1" applyFont="1" applyFill="1" applyBorder="1" applyAlignment="1" applyProtection="1">
      <alignment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1" fillId="0" borderId="62" xfId="0" applyNumberFormat="1" applyFont="1" applyFill="1" applyBorder="1" applyAlignment="1" applyProtection="1">
      <alignment/>
      <protection hidden="1"/>
    </xf>
    <xf numFmtId="2" fontId="1" fillId="0" borderId="45" xfId="0" applyNumberFormat="1" applyFont="1" applyFill="1" applyBorder="1" applyAlignment="1" applyProtection="1">
      <alignment/>
      <protection hidden="1"/>
    </xf>
    <xf numFmtId="2" fontId="1" fillId="0" borderId="47" xfId="0" applyNumberFormat="1" applyFont="1" applyFill="1" applyBorder="1" applyAlignment="1" applyProtection="1">
      <alignment/>
      <protection hidden="1"/>
    </xf>
    <xf numFmtId="0" fontId="2" fillId="0" borderId="11" xfId="0" applyFont="1" applyBorder="1" applyAlignment="1" applyProtection="1">
      <alignment horizontal="right" vertical="center" wrapText="1"/>
      <protection hidden="1"/>
    </xf>
    <xf numFmtId="194" fontId="1" fillId="0" borderId="38" xfId="0" applyNumberFormat="1" applyFont="1" applyFill="1" applyBorder="1" applyAlignment="1" applyProtection="1">
      <alignment vertical="center"/>
      <protection hidden="1"/>
    </xf>
    <xf numFmtId="0" fontId="2" fillId="0" borderId="37" xfId="0" applyFont="1" applyBorder="1" applyAlignment="1" applyProtection="1">
      <alignment horizontal="right" vertical="center" wrapText="1"/>
      <protection hidden="1"/>
    </xf>
    <xf numFmtId="194" fontId="1" fillId="0" borderId="37" xfId="0" applyNumberFormat="1" applyFont="1" applyFill="1" applyBorder="1" applyAlignment="1" applyProtection="1">
      <alignment vertical="center"/>
      <protection hidden="1"/>
    </xf>
    <xf numFmtId="194" fontId="1" fillId="0" borderId="63" xfId="0" applyNumberFormat="1" applyFont="1" applyFill="1" applyBorder="1" applyAlignment="1" applyProtection="1">
      <alignment vertical="center"/>
      <protection hidden="1"/>
    </xf>
    <xf numFmtId="194" fontId="1" fillId="0" borderId="53" xfId="0" applyNumberFormat="1" applyFont="1" applyFill="1" applyBorder="1" applyAlignment="1" applyProtection="1">
      <alignment vertical="center"/>
      <protection hidden="1"/>
    </xf>
    <xf numFmtId="194" fontId="1" fillId="0" borderId="55" xfId="0" applyNumberFormat="1" applyFont="1" applyFill="1" applyBorder="1" applyAlignment="1" applyProtection="1">
      <alignment vertical="center"/>
      <protection hidden="1"/>
    </xf>
    <xf numFmtId="0" fontId="2" fillId="0" borderId="42" xfId="0" applyFont="1" applyBorder="1" applyAlignment="1" applyProtection="1">
      <alignment horizontal="right" vertical="center" wrapText="1"/>
      <protection hidden="1"/>
    </xf>
    <xf numFmtId="0" fontId="5" fillId="0" borderId="0" xfId="0" applyFont="1" applyAlignment="1" applyProtection="1">
      <alignment/>
      <protection hidden="1"/>
    </xf>
    <xf numFmtId="0" fontId="22" fillId="0" borderId="0" xfId="0" applyFont="1" applyAlignment="1" applyProtection="1">
      <alignment/>
      <protection hidden="1"/>
    </xf>
    <xf numFmtId="0" fontId="2" fillId="0" borderId="38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36" fillId="0" borderId="64" xfId="0" applyFont="1" applyBorder="1" applyAlignment="1" applyProtection="1">
      <alignment horizontal="center" vertical="center"/>
      <protection hidden="1"/>
    </xf>
    <xf numFmtId="0" fontId="36" fillId="0" borderId="51" xfId="0" applyFont="1" applyBorder="1" applyAlignment="1" applyProtection="1">
      <alignment horizontal="center" vertical="center"/>
      <protection hidden="1"/>
    </xf>
    <xf numFmtId="0" fontId="36" fillId="0" borderId="65" xfId="0" applyFont="1" applyBorder="1" applyAlignment="1" applyProtection="1">
      <alignment horizontal="center" vertical="center"/>
      <protection hidden="1"/>
    </xf>
    <xf numFmtId="0" fontId="36" fillId="0" borderId="42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179" fontId="1" fillId="0" borderId="0" xfId="0" applyNumberFormat="1" applyFont="1" applyBorder="1" applyAlignment="1" applyProtection="1">
      <alignment horizontal="center" vertical="center"/>
      <protection hidden="1"/>
    </xf>
    <xf numFmtId="179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left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0" fontId="2" fillId="0" borderId="0" xfId="0" applyNumberFormat="1" applyFont="1" applyAlignment="1" applyProtection="1">
      <alignment/>
      <protection hidden="1"/>
    </xf>
    <xf numFmtId="0" fontId="25" fillId="0" borderId="0" xfId="0" applyFont="1" applyAlignment="1" applyProtection="1">
      <alignment horizontal="right"/>
      <protection hidden="1"/>
    </xf>
    <xf numFmtId="0" fontId="12" fillId="0" borderId="0" xfId="0" applyFont="1" applyBorder="1" applyAlignment="1" applyProtection="1">
      <alignment vertical="center"/>
      <protection hidden="1"/>
    </xf>
    <xf numFmtId="2" fontId="1" fillId="0" borderId="3" xfId="0" applyNumberFormat="1" applyFont="1" applyFill="1" applyBorder="1" applyAlignment="1" applyProtection="1">
      <alignment/>
      <protection hidden="1"/>
    </xf>
    <xf numFmtId="2" fontId="1" fillId="0" borderId="4" xfId="0" applyNumberFormat="1" applyFont="1" applyFill="1" applyBorder="1" applyAlignment="1" applyProtection="1">
      <alignment/>
      <protection hidden="1"/>
    </xf>
    <xf numFmtId="2" fontId="1" fillId="0" borderId="5" xfId="0" applyNumberFormat="1" applyFont="1" applyFill="1" applyBorder="1" applyAlignment="1" applyProtection="1">
      <alignment/>
      <protection hidden="1"/>
    </xf>
    <xf numFmtId="2" fontId="1" fillId="0" borderId="7" xfId="0" applyNumberFormat="1" applyFont="1" applyBorder="1" applyAlignment="1" applyProtection="1">
      <alignment/>
      <protection hidden="1"/>
    </xf>
    <xf numFmtId="194" fontId="1" fillId="0" borderId="52" xfId="0" applyNumberFormat="1" applyFont="1" applyFill="1" applyBorder="1" applyAlignment="1" applyProtection="1">
      <alignment/>
      <protection hidden="1"/>
    </xf>
    <xf numFmtId="194" fontId="1" fillId="0" borderId="57" xfId="0" applyNumberFormat="1" applyFont="1" applyFill="1" applyBorder="1" applyAlignment="1" applyProtection="1">
      <alignment/>
      <protection hidden="1"/>
    </xf>
    <xf numFmtId="194" fontId="1" fillId="0" borderId="55" xfId="0" applyNumberFormat="1" applyFont="1" applyBorder="1" applyAlignment="1" applyProtection="1">
      <alignment/>
      <protection hidden="1"/>
    </xf>
    <xf numFmtId="194" fontId="1" fillId="0" borderId="17" xfId="0" applyNumberFormat="1" applyFont="1" applyBorder="1" applyAlignment="1" applyProtection="1">
      <alignment/>
      <protection hidden="1"/>
    </xf>
    <xf numFmtId="194" fontId="1" fillId="0" borderId="17" xfId="0" applyNumberFormat="1" applyFont="1" applyFill="1" applyBorder="1" applyAlignment="1" applyProtection="1">
      <alignment/>
      <protection hidden="1"/>
    </xf>
    <xf numFmtId="194" fontId="1" fillId="0" borderId="30" xfId="0" applyNumberFormat="1" applyFont="1" applyBorder="1" applyAlignment="1" applyProtection="1">
      <alignment/>
      <protection hidden="1"/>
    </xf>
    <xf numFmtId="0" fontId="13" fillId="0" borderId="0" xfId="0" applyFont="1" applyAlignment="1" applyProtection="1">
      <alignment horizontal="left"/>
      <protection hidden="1"/>
    </xf>
    <xf numFmtId="0" fontId="29" fillId="0" borderId="0" xfId="0" applyFont="1" applyAlignment="1" applyProtection="1">
      <alignment/>
      <protection hidden="1"/>
    </xf>
    <xf numFmtId="14" fontId="2" fillId="0" borderId="0" xfId="0" applyNumberFormat="1" applyFont="1" applyBorder="1" applyAlignment="1" applyProtection="1">
      <alignment horizontal="right"/>
      <protection hidden="1"/>
    </xf>
    <xf numFmtId="194" fontId="1" fillId="0" borderId="40" xfId="0" applyNumberFormat="1" applyFont="1" applyBorder="1" applyAlignment="1" applyProtection="1">
      <alignment/>
      <protection hidden="1"/>
    </xf>
    <xf numFmtId="194" fontId="2" fillId="0" borderId="10" xfId="0" applyNumberFormat="1" applyFont="1" applyFill="1" applyBorder="1" applyAlignment="1" applyProtection="1">
      <alignment vertical="center"/>
      <protection hidden="1"/>
    </xf>
    <xf numFmtId="194" fontId="2" fillId="0" borderId="18" xfId="0" applyNumberFormat="1" applyFont="1" applyFill="1" applyBorder="1" applyAlignment="1" applyProtection="1">
      <alignment vertical="center"/>
      <protection hidden="1"/>
    </xf>
    <xf numFmtId="194" fontId="1" fillId="0" borderId="19" xfId="0" applyNumberFormat="1" applyFont="1" applyFill="1" applyBorder="1" applyAlignment="1" applyProtection="1">
      <alignment vertical="center"/>
      <protection hidden="1"/>
    </xf>
    <xf numFmtId="194" fontId="1" fillId="0" borderId="20" xfId="0" applyNumberFormat="1" applyFont="1" applyFill="1" applyBorder="1" applyAlignment="1" applyProtection="1">
      <alignment vertical="center"/>
      <protection hidden="1"/>
    </xf>
    <xf numFmtId="194" fontId="1" fillId="0" borderId="21" xfId="0" applyNumberFormat="1" applyFont="1" applyFill="1" applyBorder="1" applyAlignment="1" applyProtection="1">
      <alignment vertical="center"/>
      <protection hidden="1"/>
    </xf>
    <xf numFmtId="194" fontId="1" fillId="0" borderId="22" xfId="0" applyNumberFormat="1" applyFont="1" applyFill="1" applyBorder="1" applyAlignment="1" applyProtection="1">
      <alignment vertical="center"/>
      <protection hidden="1"/>
    </xf>
    <xf numFmtId="194" fontId="1" fillId="0" borderId="23" xfId="0" applyNumberFormat="1" applyFont="1" applyFill="1" applyBorder="1" applyAlignment="1" applyProtection="1">
      <alignment vertical="center"/>
      <protection hidden="1"/>
    </xf>
    <xf numFmtId="194" fontId="2" fillId="0" borderId="31" xfId="0" applyNumberFormat="1" applyFont="1" applyFill="1" applyBorder="1" applyAlignment="1" applyProtection="1">
      <alignment vertical="center"/>
      <protection hidden="1"/>
    </xf>
    <xf numFmtId="0" fontId="14" fillId="0" borderId="0" xfId="0" applyFont="1" applyBorder="1" applyAlignment="1" applyProtection="1">
      <alignment horizontal="right"/>
      <protection hidden="1"/>
    </xf>
    <xf numFmtId="0" fontId="15" fillId="0" borderId="0" xfId="0" applyFont="1" applyBorder="1" applyAlignment="1" applyProtection="1">
      <alignment horizontal="right"/>
      <protection hidden="1"/>
    </xf>
    <xf numFmtId="0" fontId="2" fillId="0" borderId="66" xfId="0" applyFont="1" applyFill="1" applyBorder="1" applyAlignment="1" applyProtection="1">
      <alignment/>
      <protection hidden="1"/>
    </xf>
    <xf numFmtId="0" fontId="2" fillId="0" borderId="67" xfId="0" applyFont="1" applyFill="1" applyBorder="1" applyAlignment="1" applyProtection="1">
      <alignment/>
      <protection hidden="1"/>
    </xf>
    <xf numFmtId="194" fontId="2" fillId="0" borderId="2" xfId="0" applyNumberFormat="1" applyFont="1" applyFill="1" applyBorder="1" applyAlignment="1" applyProtection="1">
      <alignment vertical="center"/>
      <protection hidden="1"/>
    </xf>
    <xf numFmtId="194" fontId="1" fillId="0" borderId="3" xfId="0" applyNumberFormat="1" applyFont="1" applyFill="1" applyBorder="1" applyAlignment="1" applyProtection="1">
      <alignment/>
      <protection hidden="1"/>
    </xf>
    <xf numFmtId="194" fontId="1" fillId="0" borderId="4" xfId="0" applyNumberFormat="1" applyFont="1" applyFill="1" applyBorder="1" applyAlignment="1" applyProtection="1">
      <alignment/>
      <protection hidden="1"/>
    </xf>
    <xf numFmtId="194" fontId="1" fillId="0" borderId="5" xfId="0" applyNumberFormat="1" applyFont="1" applyFill="1" applyBorder="1" applyAlignment="1" applyProtection="1">
      <alignment/>
      <protection hidden="1"/>
    </xf>
    <xf numFmtId="194" fontId="1" fillId="0" borderId="6" xfId="0" applyNumberFormat="1" applyFont="1" applyFill="1" applyBorder="1" applyAlignment="1" applyProtection="1">
      <alignment/>
      <protection hidden="1"/>
    </xf>
    <xf numFmtId="194" fontId="1" fillId="0" borderId="7" xfId="0" applyNumberFormat="1" applyFont="1" applyFill="1" applyBorder="1" applyAlignment="1" applyProtection="1">
      <alignment/>
      <protection hidden="1"/>
    </xf>
    <xf numFmtId="0" fontId="25" fillId="0" borderId="0" xfId="0" applyFont="1" applyBorder="1" applyAlignment="1" applyProtection="1">
      <alignment/>
      <protection hidden="1"/>
    </xf>
    <xf numFmtId="0" fontId="26" fillId="0" borderId="0" xfId="0" applyFont="1" applyBorder="1" applyAlignment="1" applyProtection="1">
      <alignment horizontal="left"/>
      <protection hidden="1"/>
    </xf>
    <xf numFmtId="0" fontId="25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0" xfId="0" applyNumberFormat="1" applyFont="1" applyAlignment="1" applyProtection="1">
      <alignment/>
      <protection hidden="1"/>
    </xf>
    <xf numFmtId="0" fontId="1" fillId="0" borderId="0" xfId="0" applyFont="1" applyAlignment="1" applyProtection="1">
      <alignment vertical="top"/>
      <protection hidden="1"/>
    </xf>
    <xf numFmtId="2" fontId="12" fillId="0" borderId="0" xfId="0" applyNumberFormat="1" applyFont="1" applyFill="1" applyBorder="1" applyAlignment="1" applyProtection="1">
      <alignment horizontal="center" vertical="center"/>
      <protection hidden="1"/>
    </xf>
    <xf numFmtId="0" fontId="23" fillId="0" borderId="1" xfId="0" applyFont="1" applyBorder="1" applyAlignment="1" applyProtection="1">
      <alignment/>
      <protection hidden="1"/>
    </xf>
    <xf numFmtId="0" fontId="2" fillId="0" borderId="1" xfId="0" applyFont="1" applyBorder="1" applyAlignment="1" applyProtection="1">
      <alignment horizontal="right" vertical="top"/>
      <protection hidden="1"/>
    </xf>
    <xf numFmtId="0" fontId="2" fillId="0" borderId="3" xfId="0" applyFont="1" applyBorder="1" applyAlignment="1" applyProtection="1">
      <alignment horizontal="right"/>
      <protection hidden="1"/>
    </xf>
    <xf numFmtId="0" fontId="2" fillId="0" borderId="67" xfId="0" applyFont="1" applyBorder="1" applyAlignment="1" applyProtection="1">
      <alignment/>
      <protection hidden="1"/>
    </xf>
    <xf numFmtId="194" fontId="1" fillId="0" borderId="9" xfId="0" applyNumberFormat="1" applyFont="1" applyFill="1" applyBorder="1" applyAlignment="1" applyProtection="1">
      <alignment/>
      <protection hidden="1"/>
    </xf>
    <xf numFmtId="194" fontId="1" fillId="0" borderId="15" xfId="0" applyNumberFormat="1" applyFont="1" applyFill="1" applyBorder="1" applyAlignment="1" applyProtection="1">
      <alignment/>
      <protection hidden="1"/>
    </xf>
    <xf numFmtId="194" fontId="1" fillId="0" borderId="23" xfId="0" applyNumberFormat="1" applyFont="1" applyFill="1" applyBorder="1" applyAlignment="1" applyProtection="1">
      <alignment/>
      <protection hidden="1"/>
    </xf>
    <xf numFmtId="194" fontId="1" fillId="0" borderId="68" xfId="0" applyNumberFormat="1" applyFont="1" applyFill="1" applyBorder="1" applyAlignment="1" applyProtection="1">
      <alignment/>
      <protection hidden="1"/>
    </xf>
    <xf numFmtId="194" fontId="1" fillId="0" borderId="28" xfId="0" applyNumberFormat="1" applyFont="1" applyFill="1" applyBorder="1" applyAlignment="1" applyProtection="1">
      <alignment/>
      <protection hidden="1"/>
    </xf>
    <xf numFmtId="194" fontId="1" fillId="0" borderId="53" xfId="0" applyNumberFormat="1" applyFont="1" applyFill="1" applyBorder="1" applyAlignment="1" applyProtection="1">
      <alignment/>
      <protection hidden="1"/>
    </xf>
    <xf numFmtId="194" fontId="1" fillId="0" borderId="56" xfId="0" applyNumberFormat="1" applyFont="1" applyFill="1" applyBorder="1" applyAlignment="1" applyProtection="1">
      <alignment/>
      <protection hidden="1"/>
    </xf>
    <xf numFmtId="194" fontId="1" fillId="0" borderId="59" xfId="0" applyNumberFormat="1" applyFont="1" applyBorder="1" applyAlignment="1" applyProtection="1">
      <alignment/>
      <protection hidden="1"/>
    </xf>
    <xf numFmtId="0" fontId="15" fillId="0" borderId="0" xfId="0" applyFont="1" applyAlignment="1" applyProtection="1">
      <alignment horizontal="right" vertical="top"/>
      <protection hidden="1"/>
    </xf>
    <xf numFmtId="0" fontId="1" fillId="0" borderId="0" xfId="0" applyFont="1" applyBorder="1" applyAlignment="1" applyProtection="1">
      <alignment vertical="top"/>
      <protection hidden="1"/>
    </xf>
    <xf numFmtId="4" fontId="1" fillId="0" borderId="16" xfId="0" applyNumberFormat="1" applyFont="1" applyBorder="1" applyAlignment="1" applyProtection="1">
      <alignment horizontal="center" vertical="center"/>
      <protection hidden="1"/>
    </xf>
    <xf numFmtId="194" fontId="1" fillId="0" borderId="17" xfId="0" applyNumberFormat="1" applyFont="1" applyBorder="1" applyAlignment="1" applyProtection="1">
      <alignment horizontal="center" vertical="center"/>
      <protection hidden="1"/>
    </xf>
    <xf numFmtId="194" fontId="1" fillId="0" borderId="18" xfId="0" applyNumberFormat="1" applyFont="1" applyBorder="1" applyAlignment="1" applyProtection="1">
      <alignment horizontal="center" vertical="center"/>
      <protection hidden="1"/>
    </xf>
    <xf numFmtId="4" fontId="1" fillId="0" borderId="18" xfId="0" applyNumberFormat="1" applyFont="1" applyBorder="1" applyAlignment="1" applyProtection="1">
      <alignment horizontal="center" vertical="center"/>
      <protection hidden="1"/>
    </xf>
    <xf numFmtId="4" fontId="1" fillId="0" borderId="0" xfId="0" applyNumberFormat="1" applyFont="1" applyBorder="1" applyAlignment="1" applyProtection="1">
      <alignment horizontal="center" vertical="center"/>
      <protection hidden="1"/>
    </xf>
    <xf numFmtId="4" fontId="1" fillId="0" borderId="29" xfId="0" applyNumberFormat="1" applyFont="1" applyBorder="1" applyAlignment="1" applyProtection="1">
      <alignment horizontal="center" vertical="center"/>
      <protection hidden="1"/>
    </xf>
    <xf numFmtId="194" fontId="1" fillId="0" borderId="30" xfId="0" applyNumberFormat="1" applyFont="1" applyBorder="1" applyAlignment="1" applyProtection="1">
      <alignment horizontal="center" vertical="center"/>
      <protection hidden="1"/>
    </xf>
    <xf numFmtId="194" fontId="1" fillId="0" borderId="31" xfId="0" applyNumberFormat="1" applyFont="1" applyBorder="1" applyAlignment="1" applyProtection="1">
      <alignment horizontal="center" vertical="center"/>
      <protection hidden="1"/>
    </xf>
    <xf numFmtId="4" fontId="1" fillId="0" borderId="31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0" fontId="14" fillId="0" borderId="0" xfId="0" applyFont="1" applyAlignment="1" applyProtection="1">
      <alignment horizontal="right" vertical="top"/>
      <protection hidden="1"/>
    </xf>
    <xf numFmtId="0" fontId="2" fillId="0" borderId="0" xfId="0" applyFont="1" applyAlignment="1" applyProtection="1">
      <alignment horizontal="right" vertical="top"/>
      <protection hidden="1"/>
    </xf>
    <xf numFmtId="194" fontId="1" fillId="0" borderId="69" xfId="0" applyNumberFormat="1" applyFont="1" applyFill="1" applyBorder="1" applyAlignment="1" applyProtection="1">
      <alignment vertical="center"/>
      <protection hidden="1"/>
    </xf>
    <xf numFmtId="194" fontId="1" fillId="0" borderId="56" xfId="0" applyNumberFormat="1" applyFont="1" applyFill="1" applyBorder="1" applyAlignment="1" applyProtection="1">
      <alignment vertical="center"/>
      <protection hidden="1"/>
    </xf>
    <xf numFmtId="194" fontId="1" fillId="0" borderId="57" xfId="0" applyNumberFormat="1" applyFont="1" applyFill="1" applyBorder="1" applyAlignment="1" applyProtection="1">
      <alignment vertical="center"/>
      <protection hidden="1"/>
    </xf>
    <xf numFmtId="194" fontId="1" fillId="0" borderId="24" xfId="0" applyNumberFormat="1" applyFont="1" applyFill="1" applyBorder="1" applyAlignment="1" applyProtection="1">
      <alignment vertical="center"/>
      <protection hidden="1"/>
    </xf>
    <xf numFmtId="194" fontId="1" fillId="0" borderId="25" xfId="0" applyNumberFormat="1" applyFont="1" applyFill="1" applyBorder="1" applyAlignment="1" applyProtection="1">
      <alignment vertical="center"/>
      <protection hidden="1"/>
    </xf>
    <xf numFmtId="194" fontId="1" fillId="0" borderId="26" xfId="0" applyNumberFormat="1" applyFont="1" applyFill="1" applyBorder="1" applyAlignment="1" applyProtection="1">
      <alignment vertical="center"/>
      <protection hidden="1"/>
    </xf>
    <xf numFmtId="194" fontId="1" fillId="0" borderId="32" xfId="0" applyNumberFormat="1" applyFont="1" applyFill="1" applyBorder="1" applyAlignment="1" applyProtection="1">
      <alignment vertical="center"/>
      <protection hidden="1"/>
    </xf>
    <xf numFmtId="194" fontId="1" fillId="0" borderId="33" xfId="0" applyNumberFormat="1" applyFont="1" applyFill="1" applyBorder="1" applyAlignment="1" applyProtection="1">
      <alignment vertical="center"/>
      <protection hidden="1"/>
    </xf>
    <xf numFmtId="194" fontId="1" fillId="0" borderId="34" xfId="0" applyNumberFormat="1" applyFont="1" applyFill="1" applyBorder="1" applyAlignment="1" applyProtection="1">
      <alignment vertical="center"/>
      <protection hidden="1"/>
    </xf>
    <xf numFmtId="0" fontId="15" fillId="0" borderId="0" xfId="0" applyFont="1" applyBorder="1" applyAlignment="1" applyProtection="1">
      <alignment vertical="center"/>
      <protection hidden="1"/>
    </xf>
    <xf numFmtId="0" fontId="27" fillId="0" borderId="0" xfId="0" applyFont="1" applyBorder="1" applyAlignment="1" applyProtection="1">
      <alignment horizontal="right"/>
      <protection hidden="1"/>
    </xf>
    <xf numFmtId="0" fontId="27" fillId="0" borderId="0" xfId="0" applyFont="1" applyFill="1" applyBorder="1" applyAlignment="1" applyProtection="1">
      <alignment horizontal="right"/>
      <protection hidden="1"/>
    </xf>
    <xf numFmtId="0" fontId="27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vertical="top"/>
      <protection hidden="1"/>
    </xf>
    <xf numFmtId="0" fontId="28" fillId="0" borderId="0" xfId="0" applyFont="1" applyAlignment="1" applyProtection="1">
      <alignment horizontal="right"/>
      <protection hidden="1"/>
    </xf>
    <xf numFmtId="194" fontId="1" fillId="0" borderId="35" xfId="0" applyNumberFormat="1" applyFont="1" applyFill="1" applyBorder="1" applyAlignment="1" applyProtection="1">
      <alignment/>
      <protection hidden="1"/>
    </xf>
    <xf numFmtId="194" fontId="1" fillId="0" borderId="36" xfId="0" applyNumberFormat="1" applyFont="1" applyFill="1" applyBorder="1" applyAlignment="1" applyProtection="1">
      <alignment/>
      <protection hidden="1"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/>
      <protection locked="0"/>
    </xf>
    <xf numFmtId="2" fontId="12" fillId="0" borderId="0" xfId="0" applyNumberFormat="1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Alignment="1" applyProtection="1">
      <alignment/>
      <protection locked="0"/>
    </xf>
    <xf numFmtId="0" fontId="2" fillId="0" borderId="10" xfId="0" applyFont="1" applyFill="1" applyBorder="1" applyAlignment="1" applyProtection="1">
      <alignment/>
      <protection hidden="1"/>
    </xf>
    <xf numFmtId="0" fontId="2" fillId="0" borderId="8" xfId="0" applyFont="1" applyFill="1" applyBorder="1" applyAlignment="1" applyProtection="1">
      <alignment/>
      <protection hidden="1"/>
    </xf>
    <xf numFmtId="0" fontId="13" fillId="0" borderId="48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20" fillId="0" borderId="0" xfId="0" applyFont="1" applyBorder="1" applyAlignment="1" applyProtection="1">
      <alignment horizontal="right"/>
      <protection hidden="1"/>
    </xf>
    <xf numFmtId="0" fontId="2" fillId="0" borderId="8" xfId="0" applyFont="1" applyBorder="1" applyAlignment="1" applyProtection="1">
      <alignment vertical="center"/>
      <protection hidden="1"/>
    </xf>
    <xf numFmtId="0" fontId="2" fillId="0" borderId="9" xfId="0" applyFont="1" applyBorder="1" applyAlignment="1" applyProtection="1">
      <alignment vertical="center"/>
      <protection hidden="1"/>
    </xf>
    <xf numFmtId="0" fontId="2" fillId="0" borderId="49" xfId="0" applyFont="1" applyBorder="1" applyAlignment="1" applyProtection="1">
      <alignment vertical="center"/>
      <protection hidden="1"/>
    </xf>
    <xf numFmtId="0" fontId="2" fillId="0" borderId="50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0" fontId="2" fillId="0" borderId="1" xfId="0" applyFont="1" applyBorder="1" applyAlignment="1" applyProtection="1">
      <alignment vertical="center"/>
      <protection hidden="1"/>
    </xf>
    <xf numFmtId="0" fontId="4" fillId="0" borderId="2" xfId="0" applyFont="1" applyBorder="1" applyAlignment="1" applyProtection="1">
      <alignment horizontal="center"/>
      <protection hidden="1"/>
    </xf>
    <xf numFmtId="0" fontId="33" fillId="0" borderId="0" xfId="0" applyFont="1" applyAlignment="1" applyProtection="1">
      <alignment horizontal="right"/>
      <protection hidden="1"/>
    </xf>
    <xf numFmtId="14" fontId="34" fillId="0" borderId="1" xfId="0" applyNumberFormat="1" applyFont="1" applyBorder="1" applyAlignment="1" applyProtection="1">
      <alignment horizontal="right"/>
      <protection hidden="1"/>
    </xf>
    <xf numFmtId="0" fontId="1" fillId="0" borderId="0" xfId="0" applyFont="1" applyAlignment="1" applyProtection="1">
      <alignment/>
      <protection hidden="1"/>
    </xf>
    <xf numFmtId="0" fontId="2" fillId="0" borderId="61" xfId="0" applyFont="1" applyBorder="1" applyAlignment="1" applyProtection="1">
      <alignment horizontal="center"/>
      <protection hidden="1"/>
    </xf>
    <xf numFmtId="0" fontId="2" fillId="0" borderId="6" xfId="0" applyFont="1" applyBorder="1" applyAlignment="1" applyProtection="1">
      <alignment horizontal="center"/>
      <protection hidden="1"/>
    </xf>
    <xf numFmtId="0" fontId="2" fillId="0" borderId="16" xfId="0" applyFont="1" applyBorder="1" applyAlignment="1" applyProtection="1">
      <alignment/>
      <protection hidden="1"/>
    </xf>
    <xf numFmtId="0" fontId="2" fillId="0" borderId="18" xfId="0" applyFont="1" applyBorder="1" applyAlignment="1" applyProtection="1">
      <alignment/>
      <protection hidden="1"/>
    </xf>
    <xf numFmtId="0" fontId="13" fillId="0" borderId="0" xfId="0" applyFont="1" applyBorder="1" applyAlignment="1" applyProtection="1">
      <alignment/>
      <protection hidden="1"/>
    </xf>
    <xf numFmtId="0" fontId="1" fillId="0" borderId="48" xfId="0" applyFont="1" applyBorder="1" applyAlignment="1" applyProtection="1">
      <alignment/>
      <protection hidden="1"/>
    </xf>
    <xf numFmtId="0" fontId="2" fillId="0" borderId="39" xfId="0" applyFont="1" applyBorder="1" applyAlignment="1" applyProtection="1">
      <alignment vertical="center" wrapText="1"/>
      <protection hidden="1"/>
    </xf>
    <xf numFmtId="0" fontId="2" fillId="0" borderId="21" xfId="0" applyFont="1" applyBorder="1" applyAlignment="1" applyProtection="1">
      <alignment vertical="center" wrapText="1"/>
      <protection hidden="1"/>
    </xf>
    <xf numFmtId="0" fontId="2" fillId="0" borderId="23" xfId="0" applyFont="1" applyBorder="1" applyAlignment="1" applyProtection="1">
      <alignment vertical="center" wrapText="1"/>
      <protection hidden="1"/>
    </xf>
    <xf numFmtId="0" fontId="2" fillId="0" borderId="40" xfId="0" applyFont="1" applyBorder="1" applyAlignment="1" applyProtection="1">
      <alignment vertical="center" wrapText="1"/>
      <protection hidden="1"/>
    </xf>
    <xf numFmtId="0" fontId="2" fillId="0" borderId="34" xfId="0" applyFont="1" applyBorder="1" applyAlignment="1" applyProtection="1">
      <alignment vertical="center" wrapText="1"/>
      <protection hidden="1"/>
    </xf>
    <xf numFmtId="0" fontId="2" fillId="0" borderId="36" xfId="0" applyFont="1" applyBorder="1" applyAlignment="1" applyProtection="1">
      <alignment vertical="center" wrapText="1"/>
      <protection hidden="1"/>
    </xf>
    <xf numFmtId="0" fontId="2" fillId="0" borderId="61" xfId="0" applyFont="1" applyBorder="1" applyAlignment="1" applyProtection="1">
      <alignment/>
      <protection hidden="1"/>
    </xf>
    <xf numFmtId="0" fontId="2" fillId="0" borderId="5" xfId="0" applyFont="1" applyBorder="1" applyAlignment="1" applyProtection="1">
      <alignment/>
      <protection hidden="1"/>
    </xf>
    <xf numFmtId="0" fontId="2" fillId="0" borderId="7" xfId="0" applyFont="1" applyBorder="1" applyAlignment="1" applyProtection="1">
      <alignment/>
      <protection hidden="1"/>
    </xf>
    <xf numFmtId="194" fontId="2" fillId="0" borderId="17" xfId="0" applyNumberFormat="1" applyFont="1" applyFill="1" applyBorder="1" applyAlignment="1" applyProtection="1">
      <alignment/>
      <protection hidden="1"/>
    </xf>
    <xf numFmtId="194" fontId="2" fillId="0" borderId="18" xfId="0" applyNumberFormat="1" applyFont="1" applyFill="1" applyBorder="1" applyAlignment="1" applyProtection="1">
      <alignment/>
      <protection hidden="1"/>
    </xf>
    <xf numFmtId="14" fontId="11" fillId="0" borderId="1" xfId="0" applyNumberFormat="1" applyFont="1" applyBorder="1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16" xfId="0" applyFont="1" applyFill="1" applyBorder="1" applyAlignment="1" applyProtection="1">
      <alignment/>
      <protection hidden="1"/>
    </xf>
    <xf numFmtId="0" fontId="2" fillId="0" borderId="18" xfId="0" applyFont="1" applyFill="1" applyBorder="1" applyAlignment="1" applyProtection="1">
      <alignment/>
      <protection hidden="1"/>
    </xf>
    <xf numFmtId="0" fontId="37" fillId="0" borderId="4" xfId="0" applyFont="1" applyBorder="1" applyAlignment="1" applyProtection="1">
      <alignment horizontal="center"/>
      <protection hidden="1"/>
    </xf>
    <xf numFmtId="0" fontId="2" fillId="0" borderId="5" xfId="0" applyFont="1" applyBorder="1" applyAlignment="1" applyProtection="1">
      <alignment horizontal="center"/>
      <protection hidden="1"/>
    </xf>
    <xf numFmtId="0" fontId="2" fillId="0" borderId="7" xfId="0" applyFont="1" applyBorder="1" applyAlignment="1" applyProtection="1">
      <alignment horizontal="center"/>
      <protection hidden="1"/>
    </xf>
    <xf numFmtId="194" fontId="2" fillId="0" borderId="30" xfId="0" applyNumberFormat="1" applyFont="1" applyFill="1" applyBorder="1" applyAlignment="1" applyProtection="1">
      <alignment/>
      <protection hidden="1"/>
    </xf>
    <xf numFmtId="194" fontId="2" fillId="0" borderId="31" xfId="0" applyNumberFormat="1" applyFont="1" applyFill="1" applyBorder="1" applyAlignment="1" applyProtection="1">
      <alignment/>
      <protection hidden="1"/>
    </xf>
    <xf numFmtId="0" fontId="5" fillId="0" borderId="1" xfId="0" applyFont="1" applyBorder="1" applyAlignment="1" applyProtection="1">
      <alignment/>
      <protection hidden="1"/>
    </xf>
    <xf numFmtId="0" fontId="4" fillId="0" borderId="66" xfId="0" applyFont="1" applyBorder="1" applyAlignment="1" applyProtection="1">
      <alignment horizontal="center"/>
      <protection hidden="1"/>
    </xf>
    <xf numFmtId="0" fontId="4" fillId="0" borderId="67" xfId="0" applyFont="1" applyBorder="1" applyAlignment="1" applyProtection="1">
      <alignment horizontal="center"/>
      <protection hidden="1"/>
    </xf>
    <xf numFmtId="0" fontId="4" fillId="0" borderId="67" xfId="0" applyFont="1" applyBorder="1" applyAlignment="1" applyProtection="1">
      <alignment horizontal="right"/>
      <protection hidden="1"/>
    </xf>
    <xf numFmtId="0" fontId="4" fillId="0" borderId="2" xfId="0" applyFont="1" applyBorder="1" applyAlignment="1" applyProtection="1">
      <alignment horizontal="right"/>
      <protection hidden="1"/>
    </xf>
    <xf numFmtId="194" fontId="2" fillId="0" borderId="48" xfId="0" applyNumberFormat="1" applyFont="1" applyFill="1" applyBorder="1" applyAlignment="1" applyProtection="1">
      <alignment/>
      <protection hidden="1"/>
    </xf>
    <xf numFmtId="194" fontId="2" fillId="0" borderId="64" xfId="0" applyNumberFormat="1" applyFont="1" applyFill="1" applyBorder="1" applyAlignment="1" applyProtection="1">
      <alignment/>
      <protection hidden="1"/>
    </xf>
    <xf numFmtId="0" fontId="37" fillId="0" borderId="61" xfId="0" applyFont="1" applyBorder="1" applyAlignment="1" applyProtection="1">
      <alignment horizontal="center"/>
      <protection hidden="1"/>
    </xf>
    <xf numFmtId="0" fontId="2" fillId="0" borderId="70" xfId="0" applyFont="1" applyFill="1" applyBorder="1" applyAlignment="1" applyProtection="1">
      <alignment/>
      <protection hidden="1"/>
    </xf>
    <xf numFmtId="0" fontId="2" fillId="0" borderId="71" xfId="0" applyFont="1" applyFill="1" applyBorder="1" applyAlignment="1" applyProtection="1">
      <alignment/>
      <protection hidden="1"/>
    </xf>
    <xf numFmtId="0" fontId="2" fillId="0" borderId="29" xfId="0" applyFont="1" applyBorder="1" applyAlignment="1" applyProtection="1">
      <alignment vertical="center" wrapText="1"/>
      <protection hidden="1"/>
    </xf>
    <xf numFmtId="0" fontId="2" fillId="0" borderId="30" xfId="0" applyFont="1" applyBorder="1" applyAlignment="1" applyProtection="1">
      <alignment vertical="center" wrapText="1"/>
      <protection hidden="1"/>
    </xf>
    <xf numFmtId="0" fontId="2" fillId="0" borderId="8" xfId="0" applyFont="1" applyBorder="1" applyAlignment="1" applyProtection="1">
      <alignment vertical="center" wrapText="1"/>
      <protection hidden="1"/>
    </xf>
    <xf numFmtId="0" fontId="2" fillId="0" borderId="9" xfId="0" applyFont="1" applyBorder="1" applyAlignment="1" applyProtection="1">
      <alignment vertical="center" wrapText="1"/>
      <protection hidden="1"/>
    </xf>
    <xf numFmtId="0" fontId="2" fillId="0" borderId="16" xfId="0" applyFont="1" applyBorder="1" applyAlignment="1" applyProtection="1">
      <alignment vertical="center" wrapText="1"/>
      <protection hidden="1"/>
    </xf>
    <xf numFmtId="0" fontId="2" fillId="0" borderId="17" xfId="0" applyFont="1" applyBorder="1" applyAlignment="1" applyProtection="1">
      <alignment vertical="center" wrapText="1"/>
      <protection hidden="1"/>
    </xf>
    <xf numFmtId="0" fontId="2" fillId="0" borderId="5" xfId="0" applyFont="1" applyBorder="1" applyAlignment="1" applyProtection="1">
      <alignment horizontal="center" wrapText="1"/>
      <protection hidden="1"/>
    </xf>
    <xf numFmtId="0" fontId="2" fillId="0" borderId="7" xfId="0" applyFont="1" applyBorder="1" applyAlignment="1" applyProtection="1">
      <alignment horizontal="center" wrapText="1"/>
      <protection hidden="1"/>
    </xf>
    <xf numFmtId="0" fontId="20" fillId="0" borderId="8" xfId="0" applyFont="1" applyFill="1" applyBorder="1" applyAlignment="1" applyProtection="1">
      <alignment vertical="center" wrapText="1"/>
      <protection hidden="1"/>
    </xf>
    <xf numFmtId="0" fontId="20" fillId="0" borderId="9" xfId="0" applyFont="1" applyFill="1" applyBorder="1" applyAlignment="1" applyProtection="1">
      <alignment vertical="center" wrapText="1"/>
      <protection hidden="1"/>
    </xf>
    <xf numFmtId="194" fontId="1" fillId="0" borderId="13" xfId="0" applyNumberFormat="1" applyFont="1" applyFill="1" applyBorder="1" applyAlignment="1" applyProtection="1">
      <alignment horizontal="center" vertical="center"/>
      <protection hidden="1"/>
    </xf>
    <xf numFmtId="194" fontId="1" fillId="0" borderId="15" xfId="0" applyNumberFormat="1" applyFont="1" applyFill="1" applyBorder="1" applyAlignment="1" applyProtection="1">
      <alignment horizontal="center" vertical="center"/>
      <protection hidden="1"/>
    </xf>
    <xf numFmtId="0" fontId="20" fillId="0" borderId="16" xfId="0" applyFont="1" applyFill="1" applyBorder="1" applyAlignment="1" applyProtection="1">
      <alignment vertical="center" wrapText="1"/>
      <protection hidden="1"/>
    </xf>
    <xf numFmtId="0" fontId="20" fillId="0" borderId="17" xfId="0" applyFont="1" applyFill="1" applyBorder="1" applyAlignment="1" applyProtection="1">
      <alignment vertical="center" wrapText="1"/>
      <protection hidden="1"/>
    </xf>
    <xf numFmtId="194" fontId="1" fillId="0" borderId="21" xfId="0" applyNumberFormat="1" applyFont="1" applyFill="1" applyBorder="1" applyAlignment="1" applyProtection="1">
      <alignment horizontal="center" vertical="center"/>
      <protection hidden="1"/>
    </xf>
    <xf numFmtId="194" fontId="1" fillId="0" borderId="23" xfId="0" applyNumberFormat="1" applyFont="1" applyFill="1" applyBorder="1" applyAlignment="1" applyProtection="1">
      <alignment horizontal="center" vertical="center"/>
      <protection hidden="1"/>
    </xf>
    <xf numFmtId="0" fontId="20" fillId="0" borderId="70" xfId="0" applyFont="1" applyBorder="1" applyAlignment="1" applyProtection="1">
      <alignment vertical="center" wrapText="1"/>
      <protection hidden="1"/>
    </xf>
    <xf numFmtId="0" fontId="20" fillId="0" borderId="68" xfId="0" applyFont="1" applyBorder="1" applyAlignment="1" applyProtection="1">
      <alignment vertical="center" wrapText="1"/>
      <protection hidden="1"/>
    </xf>
    <xf numFmtId="194" fontId="1" fillId="0" borderId="26" xfId="0" applyNumberFormat="1" applyFont="1" applyFill="1" applyBorder="1" applyAlignment="1" applyProtection="1">
      <alignment horizontal="center" vertical="center"/>
      <protection hidden="1"/>
    </xf>
    <xf numFmtId="194" fontId="1" fillId="0" borderId="28" xfId="0" applyNumberFormat="1" applyFont="1" applyFill="1" applyBorder="1" applyAlignment="1" applyProtection="1">
      <alignment horizontal="center" vertical="center"/>
      <protection hidden="1"/>
    </xf>
    <xf numFmtId="0" fontId="20" fillId="0" borderId="40" xfId="0" applyFont="1" applyBorder="1" applyAlignment="1" applyProtection="1">
      <alignment vertical="center" wrapText="1"/>
      <protection hidden="1"/>
    </xf>
    <xf numFmtId="0" fontId="20" fillId="0" borderId="34" xfId="0" applyFont="1" applyBorder="1" applyAlignment="1" applyProtection="1">
      <alignment vertical="center" wrapText="1"/>
      <protection hidden="1"/>
    </xf>
    <xf numFmtId="0" fontId="20" fillId="0" borderId="35" xfId="0" applyFont="1" applyBorder="1" applyAlignment="1" applyProtection="1">
      <alignment vertical="center" wrapText="1"/>
      <protection hidden="1"/>
    </xf>
    <xf numFmtId="194" fontId="1" fillId="0" borderId="34" xfId="0" applyNumberFormat="1" applyFont="1" applyFill="1" applyBorder="1" applyAlignment="1" applyProtection="1" quotePrefix="1">
      <alignment horizontal="center" vertical="center"/>
      <protection hidden="1"/>
    </xf>
    <xf numFmtId="194" fontId="1" fillId="0" borderId="36" xfId="0" applyNumberFormat="1" applyFont="1" applyFill="1" applyBorder="1" applyAlignment="1" applyProtection="1">
      <alignment horizontal="center" vertical="center"/>
      <protection hidden="1"/>
    </xf>
    <xf numFmtId="14" fontId="34" fillId="0" borderId="0" xfId="0" applyNumberFormat="1" applyFont="1" applyAlignment="1" applyProtection="1">
      <alignment/>
      <protection hidden="1"/>
    </xf>
    <xf numFmtId="0" fontId="1" fillId="0" borderId="48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4" fillId="0" borderId="66" xfId="0" applyFont="1" applyBorder="1" applyAlignment="1" applyProtection="1">
      <alignment horizontal="center" vertical="center"/>
      <protection hidden="1"/>
    </xf>
    <xf numFmtId="0" fontId="4" fillId="0" borderId="67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2" fillId="0" borderId="9" xfId="0" applyFont="1" applyFill="1" applyBorder="1" applyAlignment="1" applyProtection="1">
      <alignment/>
      <protection hidden="1"/>
    </xf>
    <xf numFmtId="0" fontId="2" fillId="0" borderId="17" xfId="0" applyFont="1" applyBorder="1" applyAlignment="1" applyProtection="1">
      <alignment/>
      <protection hidden="1"/>
    </xf>
    <xf numFmtId="0" fontId="2" fillId="0" borderId="17" xfId="0" applyFont="1" applyFill="1" applyBorder="1" applyAlignment="1" applyProtection="1">
      <alignment/>
      <protection hidden="1"/>
    </xf>
    <xf numFmtId="0" fontId="2" fillId="0" borderId="66" xfId="0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30" fillId="0" borderId="0" xfId="0" applyFont="1" applyBorder="1" applyAlignment="1" applyProtection="1">
      <alignment horizontal="left"/>
      <protection hidden="1"/>
    </xf>
    <xf numFmtId="194" fontId="2" fillId="0" borderId="72" xfId="0" applyNumberFormat="1" applyFont="1" applyBorder="1" applyAlignment="1" applyProtection="1">
      <alignment horizontal="center" vertical="center"/>
      <protection hidden="1"/>
    </xf>
    <xf numFmtId="194" fontId="2" fillId="0" borderId="64" xfId="0" applyNumberFormat="1" applyFont="1" applyBorder="1" applyAlignment="1" applyProtection="1">
      <alignment horizontal="center" vertical="center"/>
      <protection hidden="1"/>
    </xf>
    <xf numFmtId="194" fontId="2" fillId="0" borderId="73" xfId="0" applyNumberFormat="1" applyFont="1" applyBorder="1" applyAlignment="1" applyProtection="1">
      <alignment horizontal="center" vertical="center"/>
      <protection hidden="1"/>
    </xf>
    <xf numFmtId="194" fontId="2" fillId="0" borderId="65" xfId="0" applyNumberFormat="1" applyFont="1" applyBorder="1" applyAlignment="1" applyProtection="1">
      <alignment horizontal="center" vertical="center"/>
      <protection hidden="1"/>
    </xf>
    <xf numFmtId="194" fontId="2" fillId="0" borderId="41" xfId="0" applyNumberFormat="1" applyFont="1" applyBorder="1" applyAlignment="1" applyProtection="1">
      <alignment horizontal="center" vertical="center"/>
      <protection hidden="1"/>
    </xf>
    <xf numFmtId="194" fontId="2" fillId="0" borderId="42" xfId="0" applyNumberFormat="1" applyFont="1" applyBorder="1" applyAlignment="1" applyProtection="1">
      <alignment horizontal="center" vertical="center"/>
      <protection hidden="1"/>
    </xf>
    <xf numFmtId="0" fontId="2" fillId="0" borderId="29" xfId="0" applyFont="1" applyFill="1" applyBorder="1" applyAlignment="1" applyProtection="1">
      <alignment/>
      <protection hidden="1"/>
    </xf>
    <xf numFmtId="0" fontId="2" fillId="0" borderId="30" xfId="0" applyFont="1" applyFill="1" applyBorder="1" applyAlignment="1" applyProtection="1">
      <alignment/>
      <protection hidden="1"/>
    </xf>
    <xf numFmtId="0" fontId="2" fillId="0" borderId="31" xfId="0" applyFont="1" applyFill="1" applyBorder="1" applyAlignment="1" applyProtection="1">
      <alignment/>
      <protection hidden="1"/>
    </xf>
    <xf numFmtId="0" fontId="17" fillId="0" borderId="1" xfId="0" applyFont="1" applyBorder="1" applyAlignment="1" applyProtection="1">
      <alignment/>
      <protection hidden="1"/>
    </xf>
    <xf numFmtId="0" fontId="17" fillId="0" borderId="0" xfId="0" applyFont="1" applyBorder="1" applyAlignment="1" applyProtection="1">
      <alignment/>
      <protection hidden="1"/>
    </xf>
    <xf numFmtId="0" fontId="2" fillId="0" borderId="41" xfId="0" applyFont="1" applyFill="1" applyBorder="1" applyAlignment="1" applyProtection="1">
      <alignment/>
      <protection hidden="1"/>
    </xf>
    <xf numFmtId="0" fontId="2" fillId="0" borderId="1" xfId="0" applyFont="1" applyFill="1" applyBorder="1" applyAlignment="1" applyProtection="1">
      <alignment/>
      <protection hidden="1"/>
    </xf>
    <xf numFmtId="0" fontId="2" fillId="0" borderId="42" xfId="0" applyFont="1" applyFill="1" applyBorder="1" applyAlignment="1" applyProtection="1">
      <alignment/>
      <protection hidden="1"/>
    </xf>
    <xf numFmtId="0" fontId="2" fillId="0" borderId="72" xfId="0" applyFont="1" applyBorder="1" applyAlignment="1" applyProtection="1">
      <alignment horizontal="left" vertical="center" wrapText="1"/>
      <protection hidden="1"/>
    </xf>
    <xf numFmtId="0" fontId="2" fillId="0" borderId="48" xfId="0" applyFont="1" applyBorder="1" applyAlignment="1" applyProtection="1">
      <alignment horizontal="left" vertical="center" wrapText="1"/>
      <protection hidden="1"/>
    </xf>
    <xf numFmtId="0" fontId="2" fillId="0" borderId="64" xfId="0" applyFont="1" applyBorder="1" applyAlignment="1" applyProtection="1">
      <alignment horizontal="left" vertical="center" wrapText="1"/>
      <protection hidden="1"/>
    </xf>
    <xf numFmtId="0" fontId="2" fillId="0" borderId="73" xfId="0" applyFont="1" applyBorder="1" applyAlignment="1" applyProtection="1">
      <alignment horizontal="left" vertical="center" wrapText="1"/>
      <protection hidden="1"/>
    </xf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65" xfId="0" applyFont="1" applyBorder="1" applyAlignment="1" applyProtection="1">
      <alignment horizontal="left" vertical="center" wrapText="1"/>
      <protection hidden="1"/>
    </xf>
    <xf numFmtId="0" fontId="2" fillId="0" borderId="41" xfId="0" applyFont="1" applyBorder="1" applyAlignment="1" applyProtection="1">
      <alignment horizontal="left" vertical="center" wrapText="1"/>
      <protection hidden="1"/>
    </xf>
    <xf numFmtId="0" fontId="2" fillId="0" borderId="1" xfId="0" applyFont="1" applyBorder="1" applyAlignment="1" applyProtection="1">
      <alignment horizontal="left" vertical="center" wrapText="1"/>
      <protection hidden="1"/>
    </xf>
    <xf numFmtId="0" fontId="2" fillId="0" borderId="42" xfId="0" applyFont="1" applyBorder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/>
      <protection hidden="1"/>
    </xf>
    <xf numFmtId="0" fontId="17" fillId="0" borderId="0" xfId="0" applyFont="1" applyAlignment="1" applyProtection="1">
      <alignment/>
      <protection hidden="1"/>
    </xf>
    <xf numFmtId="0" fontId="14" fillId="0" borderId="38" xfId="0" applyFont="1" applyBorder="1" applyAlignment="1" applyProtection="1">
      <alignment horizontal="center" vertical="center" wrapText="1"/>
      <protection hidden="1"/>
    </xf>
    <xf numFmtId="0" fontId="14" fillId="0" borderId="15" xfId="0" applyFont="1" applyBorder="1" applyAlignment="1" applyProtection="1">
      <alignment horizontal="center" vertical="center" wrapText="1"/>
      <protection hidden="1"/>
    </xf>
    <xf numFmtId="0" fontId="14" fillId="0" borderId="40" xfId="0" applyFont="1" applyBorder="1" applyAlignment="1" applyProtection="1">
      <alignment horizontal="center" vertical="center" wrapText="1"/>
      <protection hidden="1"/>
    </xf>
    <xf numFmtId="0" fontId="14" fillId="0" borderId="36" xfId="0" applyFont="1" applyBorder="1" applyAlignment="1" applyProtection="1">
      <alignment horizontal="center" vertical="center" wrapText="1"/>
      <protection hidden="1"/>
    </xf>
    <xf numFmtId="0" fontId="14" fillId="0" borderId="40" xfId="0" applyFont="1" applyBorder="1" applyAlignment="1" applyProtection="1">
      <alignment horizontal="center" vertical="center"/>
      <protection hidden="1"/>
    </xf>
    <xf numFmtId="0" fontId="14" fillId="0" borderId="36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4" fontId="12" fillId="0" borderId="0" xfId="0" applyNumberFormat="1" applyFont="1" applyBorder="1" applyAlignment="1" applyProtection="1">
      <alignment horizontal="center" vertical="center" wrapText="1"/>
      <protection hidden="1"/>
    </xf>
    <xf numFmtId="4" fontId="1" fillId="0" borderId="0" xfId="0" applyNumberFormat="1" applyFont="1" applyBorder="1" applyAlignment="1" applyProtection="1">
      <alignment horizontal="center" vertical="center" wrapText="1"/>
      <protection hidden="1"/>
    </xf>
    <xf numFmtId="0" fontId="1" fillId="0" borderId="70" xfId="0" applyFont="1" applyBorder="1" applyAlignment="1" applyProtection="1">
      <alignment horizontal="center" vertical="center"/>
      <protection hidden="1"/>
    </xf>
    <xf numFmtId="0" fontId="1" fillId="0" borderId="41" xfId="0" applyFont="1" applyBorder="1" applyAlignment="1" applyProtection="1">
      <alignment horizontal="center" vertical="center"/>
      <protection hidden="1"/>
    </xf>
    <xf numFmtId="4" fontId="1" fillId="0" borderId="74" xfId="0" applyNumberFormat="1" applyFont="1" applyBorder="1" applyAlignment="1" applyProtection="1">
      <alignment horizontal="center" vertical="center"/>
      <protection hidden="1"/>
    </xf>
    <xf numFmtId="4" fontId="1" fillId="0" borderId="62" xfId="0" applyNumberFormat="1" applyFont="1" applyBorder="1" applyAlignment="1" applyProtection="1">
      <alignment horizontal="center" vertical="center"/>
      <protection hidden="1"/>
    </xf>
    <xf numFmtId="4" fontId="1" fillId="0" borderId="28" xfId="0" applyNumberFormat="1" applyFont="1" applyBorder="1" applyAlignment="1" applyProtection="1">
      <alignment horizontal="center" vertical="center"/>
      <protection hidden="1"/>
    </xf>
    <xf numFmtId="4" fontId="1" fillId="0" borderId="47" xfId="0" applyNumberFormat="1" applyFont="1" applyBorder="1" applyAlignment="1" applyProtection="1">
      <alignment horizontal="center" vertical="center"/>
      <protection hidden="1"/>
    </xf>
    <xf numFmtId="0" fontId="1" fillId="0" borderId="72" xfId="0" applyFont="1" applyBorder="1" applyAlignment="1" applyProtection="1">
      <alignment horizontal="center" vertical="center"/>
      <protection hidden="1"/>
    </xf>
    <xf numFmtId="0" fontId="1" fillId="0" borderId="49" xfId="0" applyFont="1" applyBorder="1" applyAlignment="1" applyProtection="1">
      <alignment horizontal="center" vertical="center"/>
      <protection hidden="1"/>
    </xf>
    <xf numFmtId="4" fontId="1" fillId="0" borderId="75" xfId="0" applyNumberFormat="1" applyFont="1" applyBorder="1" applyAlignment="1" applyProtection="1">
      <alignment horizontal="center" vertical="center"/>
      <protection hidden="1"/>
    </xf>
    <xf numFmtId="4" fontId="1" fillId="0" borderId="63" xfId="0" applyNumberFormat="1" applyFont="1" applyBorder="1" applyAlignment="1" applyProtection="1">
      <alignment horizontal="center" vertical="center"/>
      <protection hidden="1"/>
    </xf>
    <xf numFmtId="4" fontId="1" fillId="0" borderId="76" xfId="0" applyNumberFormat="1" applyFont="1" applyBorder="1" applyAlignment="1" applyProtection="1">
      <alignment horizontal="center" vertical="center"/>
      <protection hidden="1"/>
    </xf>
    <xf numFmtId="4" fontId="1" fillId="0" borderId="55" xfId="0" applyNumberFormat="1" applyFont="1" applyBorder="1" applyAlignment="1" applyProtection="1">
      <alignment horizontal="center" vertical="center"/>
      <protection hidden="1"/>
    </xf>
    <xf numFmtId="4" fontId="12" fillId="0" borderId="72" xfId="0" applyNumberFormat="1" applyFont="1" applyBorder="1" applyAlignment="1" applyProtection="1">
      <alignment horizontal="center" vertical="center" wrapText="1"/>
      <protection hidden="1"/>
    </xf>
    <xf numFmtId="4" fontId="1" fillId="0" borderId="64" xfId="0" applyNumberFormat="1" applyFont="1" applyBorder="1" applyAlignment="1" applyProtection="1">
      <alignment horizontal="center" vertical="center" wrapText="1"/>
      <protection hidden="1"/>
    </xf>
    <xf numFmtId="4" fontId="1" fillId="0" borderId="73" xfId="0" applyNumberFormat="1" applyFont="1" applyBorder="1" applyAlignment="1" applyProtection="1">
      <alignment horizontal="center" vertical="center" wrapText="1"/>
      <protection hidden="1"/>
    </xf>
    <xf numFmtId="4" fontId="1" fillId="0" borderId="65" xfId="0" applyNumberFormat="1" applyFont="1" applyBorder="1" applyAlignment="1" applyProtection="1">
      <alignment horizontal="center" vertical="center" wrapText="1"/>
      <protection hidden="1"/>
    </xf>
    <xf numFmtId="4" fontId="1" fillId="0" borderId="41" xfId="0" applyNumberFormat="1" applyFont="1" applyBorder="1" applyAlignment="1" applyProtection="1">
      <alignment horizontal="center" vertical="center" wrapText="1"/>
      <protection hidden="1"/>
    </xf>
    <xf numFmtId="4" fontId="1" fillId="0" borderId="42" xfId="0" applyNumberFormat="1" applyFont="1" applyBorder="1" applyAlignment="1" applyProtection="1">
      <alignment horizontal="center" vertical="center" wrapText="1"/>
      <protection hidden="1"/>
    </xf>
    <xf numFmtId="179" fontId="2" fillId="0" borderId="66" xfId="0" applyNumberFormat="1" applyFont="1" applyBorder="1" applyAlignment="1" applyProtection="1">
      <alignment horizontal="right" vertical="center"/>
      <protection hidden="1"/>
    </xf>
    <xf numFmtId="179" fontId="2" fillId="0" borderId="2" xfId="0" applyNumberFormat="1" applyFont="1" applyBorder="1" applyAlignment="1" applyProtection="1">
      <alignment horizontal="right" vertical="center"/>
      <protection hidden="1"/>
    </xf>
    <xf numFmtId="194" fontId="2" fillId="0" borderId="66" xfId="0" applyNumberFormat="1" applyFont="1" applyFill="1" applyBorder="1" applyAlignment="1" applyProtection="1">
      <alignment horizontal="center" vertical="center"/>
      <protection hidden="1"/>
    </xf>
    <xf numFmtId="194" fontId="2" fillId="0" borderId="2" xfId="0" applyNumberFormat="1" applyFont="1" applyFill="1" applyBorder="1" applyAlignment="1" applyProtection="1">
      <alignment horizontal="center" vertical="center"/>
      <protection hidden="1"/>
    </xf>
    <xf numFmtId="194" fontId="2" fillId="0" borderId="66" xfId="0" applyNumberFormat="1" applyFont="1" applyBorder="1" applyAlignment="1" applyProtection="1">
      <alignment horizontal="center" vertical="center"/>
      <protection hidden="1"/>
    </xf>
    <xf numFmtId="194" fontId="2" fillId="0" borderId="2" xfId="0" applyNumberFormat="1" applyFont="1" applyBorder="1" applyAlignment="1" applyProtection="1">
      <alignment horizontal="center" vertical="center"/>
      <protection hidden="1"/>
    </xf>
    <xf numFmtId="194" fontId="2" fillId="0" borderId="0" xfId="0" applyNumberFormat="1" applyFont="1" applyBorder="1" applyAlignment="1" applyProtection="1">
      <alignment horizontal="center" vertical="center"/>
      <protection hidden="1"/>
    </xf>
    <xf numFmtId="0" fontId="4" fillId="0" borderId="66" xfId="0" applyFont="1" applyBorder="1" applyAlignment="1" applyProtection="1">
      <alignment horizontal="right"/>
      <protection hidden="1"/>
    </xf>
    <xf numFmtId="0" fontId="2" fillId="0" borderId="66" xfId="0" applyFont="1" applyFill="1" applyBorder="1" applyAlignment="1" applyProtection="1">
      <alignment horizontal="right"/>
      <protection hidden="1"/>
    </xf>
    <xf numFmtId="0" fontId="2" fillId="0" borderId="67" xfId="0" applyFont="1" applyFill="1" applyBorder="1" applyAlignment="1" applyProtection="1">
      <alignment horizontal="right"/>
      <protection hidden="1"/>
    </xf>
    <xf numFmtId="0" fontId="2" fillId="0" borderId="2" xfId="0" applyFont="1" applyFill="1" applyBorder="1" applyAlignment="1" applyProtection="1">
      <alignment horizontal="right"/>
      <protection hidden="1"/>
    </xf>
    <xf numFmtId="0" fontId="2" fillId="0" borderId="0" xfId="0" applyFont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right"/>
      <protection hidden="1"/>
    </xf>
    <xf numFmtId="0" fontId="5" fillId="0" borderId="0" xfId="0" applyFont="1" applyBorder="1" applyAlignment="1" applyProtection="1">
      <alignment horizontal="right"/>
      <protection hidden="1"/>
    </xf>
    <xf numFmtId="0" fontId="1" fillId="0" borderId="77" xfId="0" applyFont="1" applyBorder="1" applyAlignment="1" applyProtection="1">
      <alignment/>
      <protection locked="0"/>
    </xf>
    <xf numFmtId="0" fontId="13" fillId="0" borderId="77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right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38" fillId="0" borderId="0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right" vertical="center"/>
      <protection locked="0"/>
    </xf>
    <xf numFmtId="0" fontId="40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561975</xdr:colOff>
      <xdr:row>145</xdr:row>
      <xdr:rowOff>0</xdr:rowOff>
    </xdr:from>
    <xdr:to>
      <xdr:col>9</xdr:col>
      <xdr:colOff>609600</xdr:colOff>
      <xdr:row>148</xdr:row>
      <xdr:rowOff>66675</xdr:rowOff>
    </xdr:to>
    <xdr:pic>
      <xdr:nvPicPr>
        <xdr:cNvPr id="1" name="Picture 6" descr="Картинки по запросу 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0" y="27279600"/>
          <a:ext cx="7620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504825</xdr:colOff>
      <xdr:row>73</xdr:row>
      <xdr:rowOff>123825</xdr:rowOff>
    </xdr:from>
    <xdr:to>
      <xdr:col>7</xdr:col>
      <xdr:colOff>542925</xdr:colOff>
      <xdr:row>76</xdr:row>
      <xdr:rowOff>142875</xdr:rowOff>
    </xdr:to>
    <xdr:pic>
      <xdr:nvPicPr>
        <xdr:cNvPr id="2" name="Picture 10" descr="Картинки по запросу 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13687425"/>
          <a:ext cx="752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M218"/>
  <sheetViews>
    <sheetView showGridLines="0" tabSelected="1" workbookViewId="0" topLeftCell="A145">
      <selection activeCell="K172" sqref="K172"/>
    </sheetView>
  </sheetViews>
  <sheetFormatPr defaultColWidth="9.00390625" defaultRowHeight="12.75"/>
  <cols>
    <col min="1" max="1" width="9.625" style="8" customWidth="1"/>
    <col min="2" max="2" width="20.50390625" style="8" customWidth="1"/>
    <col min="3" max="10" width="9.375" style="8" customWidth="1"/>
    <col min="11" max="11" width="13.25390625" style="8" customWidth="1"/>
    <col min="12" max="12" width="9.375" style="8" customWidth="1"/>
    <col min="13" max="16384" width="9.125" style="8" customWidth="1"/>
  </cols>
  <sheetData>
    <row r="1" spans="1:12" ht="19.5" customHeight="1" thickBot="1">
      <c r="A1" s="340" t="s">
        <v>12</v>
      </c>
      <c r="B1" s="340"/>
      <c r="C1" s="340"/>
      <c r="D1" s="5"/>
      <c r="E1" s="6"/>
      <c r="F1" s="6"/>
      <c r="G1" s="6"/>
      <c r="H1" s="7" t="s">
        <v>173</v>
      </c>
      <c r="I1" s="312">
        <v>44348</v>
      </c>
      <c r="J1" s="312"/>
      <c r="K1" s="10"/>
      <c r="L1" s="11"/>
    </row>
    <row r="2" spans="1:13" ht="15" customHeight="1" thickBot="1">
      <c r="A2" s="341" t="s">
        <v>4</v>
      </c>
      <c r="B2" s="342"/>
      <c r="C2" s="12" t="s">
        <v>63</v>
      </c>
      <c r="D2" s="13">
        <v>50</v>
      </c>
      <c r="E2" s="14">
        <v>100</v>
      </c>
      <c r="F2" s="15">
        <v>200</v>
      </c>
      <c r="G2" s="15">
        <v>500</v>
      </c>
      <c r="H2" s="16">
        <v>1000</v>
      </c>
      <c r="I2" s="15">
        <v>2000</v>
      </c>
      <c r="J2" s="17">
        <v>5000</v>
      </c>
      <c r="K2" s="10"/>
      <c r="L2" s="10"/>
      <c r="M2" s="18"/>
    </row>
    <row r="3" spans="1:12" ht="15" customHeight="1">
      <c r="A3" s="19" t="s">
        <v>0</v>
      </c>
      <c r="B3" s="20"/>
      <c r="C3" s="21">
        <f>D3*D2</f>
        <v>850</v>
      </c>
      <c r="D3" s="22">
        <v>17</v>
      </c>
      <c r="E3" s="23">
        <v>11</v>
      </c>
      <c r="F3" s="24">
        <v>9</v>
      </c>
      <c r="G3" s="24">
        <v>8</v>
      </c>
      <c r="H3" s="25">
        <v>7</v>
      </c>
      <c r="I3" s="24">
        <v>6</v>
      </c>
      <c r="J3" s="26">
        <v>4</v>
      </c>
      <c r="K3" s="27"/>
      <c r="L3" s="9"/>
    </row>
    <row r="4" spans="1:12" ht="15" customHeight="1">
      <c r="A4" s="28" t="s">
        <v>1</v>
      </c>
      <c r="B4" s="29"/>
      <c r="C4" s="30">
        <f>D4*D2</f>
        <v>1050</v>
      </c>
      <c r="D4" s="31">
        <v>21</v>
      </c>
      <c r="E4" s="32">
        <v>13</v>
      </c>
      <c r="F4" s="33">
        <v>11</v>
      </c>
      <c r="G4" s="33">
        <v>10</v>
      </c>
      <c r="H4" s="34">
        <v>8</v>
      </c>
      <c r="I4" s="33">
        <v>7</v>
      </c>
      <c r="J4" s="35">
        <v>5</v>
      </c>
      <c r="K4" s="36"/>
      <c r="L4" s="27"/>
    </row>
    <row r="5" spans="1:12" ht="15" customHeight="1">
      <c r="A5" s="37" t="s">
        <v>2</v>
      </c>
      <c r="B5" s="38"/>
      <c r="C5" s="30">
        <f>D5*D2</f>
        <v>1300</v>
      </c>
      <c r="D5" s="39">
        <v>26</v>
      </c>
      <c r="E5" s="40">
        <v>16</v>
      </c>
      <c r="F5" s="41">
        <v>14</v>
      </c>
      <c r="G5" s="41">
        <v>12</v>
      </c>
      <c r="H5" s="42">
        <v>10</v>
      </c>
      <c r="I5" s="41">
        <v>9</v>
      </c>
      <c r="J5" s="35">
        <v>6</v>
      </c>
      <c r="K5" s="44"/>
      <c r="L5" s="36"/>
    </row>
    <row r="6" spans="1:12" ht="15" customHeight="1">
      <c r="A6" s="37" t="s">
        <v>3</v>
      </c>
      <c r="B6" s="38"/>
      <c r="C6" s="30">
        <f>D6*D2</f>
        <v>1450</v>
      </c>
      <c r="D6" s="45">
        <v>29</v>
      </c>
      <c r="E6" s="46">
        <v>18</v>
      </c>
      <c r="F6" s="47">
        <v>16</v>
      </c>
      <c r="G6" s="47">
        <v>14</v>
      </c>
      <c r="H6" s="48">
        <v>11</v>
      </c>
      <c r="I6" s="47">
        <v>10</v>
      </c>
      <c r="J6" s="49">
        <v>7</v>
      </c>
      <c r="K6" s="44"/>
      <c r="L6" s="36"/>
    </row>
    <row r="7" spans="1:12" ht="15" customHeight="1">
      <c r="A7" s="37" t="s">
        <v>34</v>
      </c>
      <c r="B7" s="38"/>
      <c r="C7" s="30">
        <f>D7*D2</f>
        <v>1600</v>
      </c>
      <c r="D7" s="50">
        <v>32</v>
      </c>
      <c r="E7" s="51">
        <v>20</v>
      </c>
      <c r="F7" s="52">
        <v>18</v>
      </c>
      <c r="G7" s="52">
        <v>16</v>
      </c>
      <c r="H7" s="53">
        <v>12</v>
      </c>
      <c r="I7" s="52">
        <v>11</v>
      </c>
      <c r="J7" s="49">
        <v>8</v>
      </c>
      <c r="K7" s="44"/>
      <c r="L7" s="36"/>
    </row>
    <row r="8" spans="1:12" ht="15" customHeight="1">
      <c r="A8" s="37" t="s">
        <v>20</v>
      </c>
      <c r="B8" s="38"/>
      <c r="C8" s="30">
        <f>D8*D2</f>
        <v>1800</v>
      </c>
      <c r="D8" s="50">
        <v>36</v>
      </c>
      <c r="E8" s="51">
        <v>22</v>
      </c>
      <c r="F8" s="52">
        <v>20</v>
      </c>
      <c r="G8" s="52">
        <v>18</v>
      </c>
      <c r="H8" s="53">
        <v>14</v>
      </c>
      <c r="I8" s="52">
        <v>12</v>
      </c>
      <c r="J8" s="49">
        <v>9</v>
      </c>
      <c r="K8" s="44"/>
      <c r="L8" s="36"/>
    </row>
    <row r="9" spans="1:12" ht="15" customHeight="1">
      <c r="A9" s="37" t="s">
        <v>35</v>
      </c>
      <c r="B9" s="38"/>
      <c r="C9" s="30">
        <f>D9*D2</f>
        <v>2000</v>
      </c>
      <c r="D9" s="50">
        <v>40</v>
      </c>
      <c r="E9" s="51">
        <v>24</v>
      </c>
      <c r="F9" s="52">
        <v>22</v>
      </c>
      <c r="G9" s="52">
        <v>20</v>
      </c>
      <c r="H9" s="53">
        <v>16</v>
      </c>
      <c r="I9" s="52">
        <v>14</v>
      </c>
      <c r="J9" s="49">
        <v>10</v>
      </c>
      <c r="K9" s="44"/>
      <c r="L9" s="36"/>
    </row>
    <row r="10" spans="1:12" ht="15" customHeight="1" thickBot="1">
      <c r="A10" s="54" t="s">
        <v>36</v>
      </c>
      <c r="B10" s="55"/>
      <c r="C10" s="56">
        <f>D10*D2</f>
        <v>2200</v>
      </c>
      <c r="D10" s="57">
        <v>44</v>
      </c>
      <c r="E10" s="58">
        <v>27</v>
      </c>
      <c r="F10" s="59">
        <v>25</v>
      </c>
      <c r="G10" s="59">
        <v>22</v>
      </c>
      <c r="H10" s="60">
        <v>18</v>
      </c>
      <c r="I10" s="59">
        <v>16</v>
      </c>
      <c r="J10" s="61">
        <v>11</v>
      </c>
      <c r="K10" s="62"/>
      <c r="L10" s="9"/>
    </row>
    <row r="11" spans="1:10" ht="12.75">
      <c r="A11" s="301" t="s">
        <v>75</v>
      </c>
      <c r="B11" s="301"/>
      <c r="C11" s="301"/>
      <c r="D11" s="301"/>
      <c r="E11" s="301"/>
      <c r="F11" s="301"/>
      <c r="G11" s="301"/>
      <c r="H11" s="301"/>
      <c r="I11" s="301"/>
      <c r="J11" s="301"/>
    </row>
    <row r="12" spans="1:12" s="63" customFormat="1" ht="12.75" customHeight="1">
      <c r="A12" s="63" t="s">
        <v>147</v>
      </c>
      <c r="B12" s="64"/>
      <c r="C12" s="64"/>
      <c r="F12" s="65"/>
      <c r="G12" s="64"/>
      <c r="H12" s="64"/>
      <c r="I12" s="64"/>
      <c r="J12" s="66" t="s">
        <v>123</v>
      </c>
      <c r="K12" s="67"/>
      <c r="L12" s="64"/>
    </row>
    <row r="13" spans="1:12" s="63" customFormat="1" ht="12.75">
      <c r="A13" s="64" t="s">
        <v>126</v>
      </c>
      <c r="B13" s="64"/>
      <c r="C13" s="64"/>
      <c r="D13" s="3" t="s">
        <v>110</v>
      </c>
      <c r="F13" s="65"/>
      <c r="G13" s="64"/>
      <c r="H13" s="64"/>
      <c r="I13" s="64"/>
      <c r="J13" s="66" t="s">
        <v>72</v>
      </c>
      <c r="K13" s="67"/>
      <c r="L13" s="64"/>
    </row>
    <row r="14" spans="1:12" s="63" customFormat="1" ht="12.75">
      <c r="A14" s="64" t="s">
        <v>124</v>
      </c>
      <c r="D14" s="3" t="s">
        <v>111</v>
      </c>
      <c r="F14" s="68"/>
      <c r="G14" s="69"/>
      <c r="H14" s="69"/>
      <c r="I14" s="69"/>
      <c r="K14" s="67"/>
      <c r="L14" s="64"/>
    </row>
    <row r="15" spans="1:12" s="63" customFormat="1" ht="12.75">
      <c r="A15" s="64" t="s">
        <v>159</v>
      </c>
      <c r="B15" s="64"/>
      <c r="C15" s="64"/>
      <c r="D15" s="3" t="s">
        <v>112</v>
      </c>
      <c r="F15" s="70"/>
      <c r="G15" s="70"/>
      <c r="H15" s="70"/>
      <c r="I15" s="71"/>
      <c r="J15" s="66" t="s">
        <v>127</v>
      </c>
      <c r="K15" s="67"/>
      <c r="L15" s="64"/>
    </row>
    <row r="16" spans="1:12" s="63" customFormat="1" ht="12.75">
      <c r="A16" s="63" t="s">
        <v>125</v>
      </c>
      <c r="B16" s="64"/>
      <c r="C16" s="64"/>
      <c r="J16" s="72" t="s">
        <v>106</v>
      </c>
      <c r="K16" s="67"/>
      <c r="L16" s="64"/>
    </row>
    <row r="17" spans="1:12" s="63" customFormat="1" ht="12.75" customHeight="1">
      <c r="A17" s="63" t="s">
        <v>169</v>
      </c>
      <c r="B17" s="64"/>
      <c r="C17" s="64"/>
      <c r="D17" s="2" t="s">
        <v>145</v>
      </c>
      <c r="F17" s="70"/>
      <c r="G17" s="70"/>
      <c r="H17" s="70"/>
      <c r="I17" s="71"/>
      <c r="J17" s="72"/>
      <c r="K17" s="67"/>
      <c r="L17" s="64"/>
    </row>
    <row r="18" spans="1:12" s="63" customFormat="1" ht="12.75">
      <c r="A18" s="63" t="s">
        <v>146</v>
      </c>
      <c r="B18" s="64"/>
      <c r="C18" s="64"/>
      <c r="D18" s="63" t="s">
        <v>144</v>
      </c>
      <c r="F18" s="70"/>
      <c r="G18" s="70"/>
      <c r="H18" s="303" t="s">
        <v>134</v>
      </c>
      <c r="I18" s="303"/>
      <c r="J18" s="303"/>
      <c r="K18" s="67"/>
      <c r="L18" s="64"/>
    </row>
    <row r="19" spans="1:12" ht="12.75" customHeight="1">
      <c r="A19" s="302" t="s">
        <v>163</v>
      </c>
      <c r="B19" s="302"/>
      <c r="C19" s="302"/>
      <c r="D19" s="302"/>
      <c r="E19" s="302"/>
      <c r="F19" s="302"/>
      <c r="G19" s="302"/>
      <c r="H19" s="303"/>
      <c r="I19" s="303"/>
      <c r="J19" s="303"/>
      <c r="K19" s="62"/>
      <c r="L19" s="9"/>
    </row>
    <row r="20" spans="1:11" ht="12.75" thickBot="1">
      <c r="A20" s="340"/>
      <c r="B20" s="340"/>
      <c r="C20" s="340"/>
      <c r="D20" s="340"/>
      <c r="E20" s="340"/>
      <c r="F20" s="340"/>
      <c r="G20" s="340"/>
      <c r="H20" s="75" t="s">
        <v>96</v>
      </c>
      <c r="I20" s="75" t="s">
        <v>95</v>
      </c>
      <c r="J20" s="76" t="s">
        <v>97</v>
      </c>
      <c r="K20" s="9"/>
    </row>
    <row r="21" spans="1:11" ht="15" customHeight="1" thickBot="1">
      <c r="A21" s="341" t="s">
        <v>4</v>
      </c>
      <c r="B21" s="342"/>
      <c r="C21" s="12" t="s">
        <v>63</v>
      </c>
      <c r="D21" s="13">
        <v>50</v>
      </c>
      <c r="E21" s="14">
        <v>100</v>
      </c>
      <c r="F21" s="15">
        <v>200</v>
      </c>
      <c r="G21" s="15">
        <v>500</v>
      </c>
      <c r="H21" s="15">
        <v>1000</v>
      </c>
      <c r="I21" s="14">
        <v>2000</v>
      </c>
      <c r="J21" s="17">
        <v>5000</v>
      </c>
      <c r="K21" s="77"/>
    </row>
    <row r="22" spans="1:11" ht="15" customHeight="1">
      <c r="A22" s="19" t="s">
        <v>0</v>
      </c>
      <c r="B22" s="20"/>
      <c r="C22" s="21">
        <f>D22*D21</f>
        <v>2750</v>
      </c>
      <c r="D22" s="78">
        <v>55</v>
      </c>
      <c r="E22" s="79">
        <v>40</v>
      </c>
      <c r="F22" s="24">
        <v>32</v>
      </c>
      <c r="G22" s="24">
        <v>24</v>
      </c>
      <c r="H22" s="24">
        <v>20</v>
      </c>
      <c r="I22" s="23">
        <v>17</v>
      </c>
      <c r="J22" s="26">
        <v>12</v>
      </c>
      <c r="K22" s="9"/>
    </row>
    <row r="23" spans="1:11" ht="15" customHeight="1">
      <c r="A23" s="28" t="s">
        <v>1</v>
      </c>
      <c r="B23" s="29"/>
      <c r="C23" s="30">
        <f>D23*D21</f>
        <v>3300</v>
      </c>
      <c r="D23" s="31">
        <v>66</v>
      </c>
      <c r="E23" s="80">
        <v>48</v>
      </c>
      <c r="F23" s="33">
        <v>38</v>
      </c>
      <c r="G23" s="33">
        <v>29</v>
      </c>
      <c r="H23" s="33">
        <v>24</v>
      </c>
      <c r="I23" s="32">
        <v>20</v>
      </c>
      <c r="J23" s="35">
        <v>14</v>
      </c>
      <c r="K23" s="9"/>
    </row>
    <row r="24" spans="1:11" ht="15" customHeight="1">
      <c r="A24" s="37" t="s">
        <v>2</v>
      </c>
      <c r="B24" s="38"/>
      <c r="C24" s="30">
        <f>D24*D21</f>
        <v>4300</v>
      </c>
      <c r="D24" s="39">
        <v>86</v>
      </c>
      <c r="E24" s="81">
        <v>62</v>
      </c>
      <c r="F24" s="41">
        <v>49</v>
      </c>
      <c r="G24" s="41">
        <v>38</v>
      </c>
      <c r="H24" s="41">
        <v>31</v>
      </c>
      <c r="I24" s="40">
        <v>26</v>
      </c>
      <c r="J24" s="35">
        <v>18</v>
      </c>
      <c r="K24" s="10"/>
    </row>
    <row r="25" spans="1:11" ht="15" customHeight="1">
      <c r="A25" s="37" t="s">
        <v>3</v>
      </c>
      <c r="B25" s="38"/>
      <c r="C25" s="30">
        <f>D25*D21</f>
        <v>5150</v>
      </c>
      <c r="D25" s="39">
        <v>103</v>
      </c>
      <c r="E25" s="81">
        <v>74</v>
      </c>
      <c r="F25" s="41">
        <v>59</v>
      </c>
      <c r="G25" s="41">
        <v>46</v>
      </c>
      <c r="H25" s="41">
        <v>37</v>
      </c>
      <c r="I25" s="40">
        <v>31</v>
      </c>
      <c r="J25" s="35">
        <v>22</v>
      </c>
      <c r="K25" s="10"/>
    </row>
    <row r="26" spans="1:11" ht="15" customHeight="1">
      <c r="A26" s="37" t="s">
        <v>34</v>
      </c>
      <c r="B26" s="38"/>
      <c r="C26" s="30">
        <f>D26*D21</f>
        <v>6200</v>
      </c>
      <c r="D26" s="39">
        <v>124</v>
      </c>
      <c r="E26" s="81">
        <v>89</v>
      </c>
      <c r="F26" s="41">
        <v>71</v>
      </c>
      <c r="G26" s="41">
        <v>55</v>
      </c>
      <c r="H26" s="41">
        <v>44</v>
      </c>
      <c r="I26" s="40">
        <v>37</v>
      </c>
      <c r="J26" s="35">
        <v>26</v>
      </c>
      <c r="K26" s="10"/>
    </row>
    <row r="27" spans="1:11" ht="15" customHeight="1">
      <c r="A27" s="37" t="s">
        <v>20</v>
      </c>
      <c r="B27" s="38"/>
      <c r="C27" s="30">
        <f>D27*D21</f>
        <v>7150</v>
      </c>
      <c r="D27" s="39">
        <v>143</v>
      </c>
      <c r="E27" s="81">
        <v>102</v>
      </c>
      <c r="F27" s="41">
        <v>82</v>
      </c>
      <c r="G27" s="41">
        <v>63</v>
      </c>
      <c r="H27" s="41">
        <v>51</v>
      </c>
      <c r="I27" s="40">
        <v>43</v>
      </c>
      <c r="J27" s="35">
        <v>30</v>
      </c>
      <c r="K27" s="10"/>
    </row>
    <row r="28" spans="1:11" ht="15" customHeight="1">
      <c r="A28" s="37" t="s">
        <v>35</v>
      </c>
      <c r="B28" s="38"/>
      <c r="C28" s="30">
        <f>D28*D21</f>
        <v>7850</v>
      </c>
      <c r="D28" s="39">
        <v>157</v>
      </c>
      <c r="E28" s="81">
        <v>112</v>
      </c>
      <c r="F28" s="41">
        <v>90</v>
      </c>
      <c r="G28" s="41">
        <v>69</v>
      </c>
      <c r="H28" s="41">
        <v>56</v>
      </c>
      <c r="I28" s="40">
        <v>47</v>
      </c>
      <c r="J28" s="35">
        <v>33</v>
      </c>
      <c r="K28" s="10"/>
    </row>
    <row r="29" spans="1:11" ht="15" customHeight="1" thickBot="1">
      <c r="A29" s="82" t="s">
        <v>36</v>
      </c>
      <c r="B29" s="83"/>
      <c r="C29" s="56">
        <f>D29*D21</f>
        <v>8650</v>
      </c>
      <c r="D29" s="84">
        <v>173</v>
      </c>
      <c r="E29" s="85">
        <v>123</v>
      </c>
      <c r="F29" s="86">
        <v>99</v>
      </c>
      <c r="G29" s="86">
        <v>76</v>
      </c>
      <c r="H29" s="86">
        <v>62</v>
      </c>
      <c r="I29" s="87">
        <v>52</v>
      </c>
      <c r="J29" s="61">
        <v>36</v>
      </c>
      <c r="K29" s="10"/>
    </row>
    <row r="30" spans="1:10" ht="12.75" customHeight="1">
      <c r="A30" s="318" t="s">
        <v>75</v>
      </c>
      <c r="B30" s="318"/>
      <c r="C30" s="318"/>
      <c r="D30" s="318"/>
      <c r="E30" s="318"/>
      <c r="F30" s="318"/>
      <c r="G30" s="318"/>
      <c r="H30" s="318"/>
      <c r="I30" s="318"/>
      <c r="J30" s="318"/>
    </row>
    <row r="31" spans="1:11" ht="12.75" customHeight="1">
      <c r="A31" s="9" t="s">
        <v>39</v>
      </c>
      <c r="B31" s="9"/>
      <c r="C31" s="9"/>
      <c r="D31" s="9"/>
      <c r="E31" s="1" t="s">
        <v>108</v>
      </c>
      <c r="F31" s="9"/>
      <c r="G31" s="89"/>
      <c r="H31" s="89" t="s">
        <v>41</v>
      </c>
      <c r="I31" s="9"/>
      <c r="J31" s="89" t="s">
        <v>64</v>
      </c>
      <c r="K31" s="9"/>
    </row>
    <row r="32" spans="1:11" ht="12.75" customHeight="1">
      <c r="A32" s="90" t="s">
        <v>152</v>
      </c>
      <c r="B32" s="9"/>
      <c r="C32" s="9"/>
      <c r="D32" s="9"/>
      <c r="E32" s="9"/>
      <c r="F32" s="9"/>
      <c r="G32" s="89"/>
      <c r="H32" s="89" t="s">
        <v>42</v>
      </c>
      <c r="I32" s="9"/>
      <c r="J32" s="89" t="s">
        <v>40</v>
      </c>
      <c r="K32" s="9"/>
    </row>
    <row r="33" spans="1:11" ht="12.75" customHeight="1">
      <c r="A33" s="90" t="s">
        <v>162</v>
      </c>
      <c r="B33" s="9"/>
      <c r="C33" s="9"/>
      <c r="D33" s="9"/>
      <c r="E33" s="9"/>
      <c r="F33" s="9"/>
      <c r="G33" s="9"/>
      <c r="H33" s="89" t="s">
        <v>60</v>
      </c>
      <c r="I33" s="9"/>
      <c r="J33" s="89" t="s">
        <v>59</v>
      </c>
      <c r="K33" s="9"/>
    </row>
    <row r="34" spans="1:11" ht="12.75" customHeight="1">
      <c r="A34" s="90" t="s">
        <v>170</v>
      </c>
      <c r="B34" s="9"/>
      <c r="C34" s="9"/>
      <c r="D34" s="9"/>
      <c r="E34" s="9"/>
      <c r="F34" s="9"/>
      <c r="G34" s="9"/>
      <c r="H34" s="89"/>
      <c r="I34" s="9"/>
      <c r="J34" s="89"/>
      <c r="K34" s="9"/>
    </row>
    <row r="35" spans="1:10" ht="19.5" customHeight="1" thickBot="1">
      <c r="A35" s="340" t="s">
        <v>140</v>
      </c>
      <c r="B35" s="340"/>
      <c r="C35" s="340"/>
      <c r="D35" s="340"/>
      <c r="E35" s="340"/>
      <c r="F35" s="340"/>
      <c r="G35" s="340"/>
      <c r="H35" s="340"/>
      <c r="I35" s="4"/>
      <c r="J35" s="4"/>
    </row>
    <row r="36" spans="1:10" ht="15" customHeight="1" thickBot="1">
      <c r="A36" s="341" t="s">
        <v>14</v>
      </c>
      <c r="B36" s="342"/>
      <c r="C36" s="12" t="s">
        <v>63</v>
      </c>
      <c r="D36" s="13">
        <v>15</v>
      </c>
      <c r="E36" s="14">
        <v>20</v>
      </c>
      <c r="F36" s="15">
        <v>50</v>
      </c>
      <c r="G36" s="15">
        <v>100</v>
      </c>
      <c r="H36" s="16">
        <v>200</v>
      </c>
      <c r="I36" s="15">
        <v>350</v>
      </c>
      <c r="J36" s="17">
        <v>500</v>
      </c>
    </row>
    <row r="37" spans="1:10" s="98" customFormat="1" ht="15" customHeight="1">
      <c r="A37" s="91" t="s">
        <v>165</v>
      </c>
      <c r="B37" s="92"/>
      <c r="C37" s="21">
        <f>D37*D36</f>
        <v>1155</v>
      </c>
      <c r="D37" s="93">
        <v>77</v>
      </c>
      <c r="E37" s="94">
        <v>72</v>
      </c>
      <c r="F37" s="95">
        <v>55</v>
      </c>
      <c r="G37" s="95">
        <v>37</v>
      </c>
      <c r="H37" s="96">
        <v>33</v>
      </c>
      <c r="I37" s="95">
        <v>26</v>
      </c>
      <c r="J37" s="97">
        <v>20</v>
      </c>
    </row>
    <row r="38" spans="1:10" s="98" customFormat="1" ht="15" customHeight="1" thickBot="1">
      <c r="A38" s="99" t="s">
        <v>166</v>
      </c>
      <c r="B38" s="100"/>
      <c r="C38" s="101">
        <f>D38*D36</f>
        <v>1380</v>
      </c>
      <c r="D38" s="102">
        <v>92</v>
      </c>
      <c r="E38" s="103">
        <v>86</v>
      </c>
      <c r="F38" s="104">
        <v>66</v>
      </c>
      <c r="G38" s="104">
        <v>44</v>
      </c>
      <c r="H38" s="105">
        <v>40</v>
      </c>
      <c r="I38" s="104">
        <v>31</v>
      </c>
      <c r="J38" s="106">
        <v>24</v>
      </c>
    </row>
    <row r="39" spans="1:10" ht="12.75">
      <c r="A39" s="107" t="s">
        <v>76</v>
      </c>
      <c r="B39" s="107"/>
      <c r="C39" s="107"/>
      <c r="D39" s="107"/>
      <c r="E39" s="107"/>
      <c r="F39" s="107"/>
      <c r="G39" s="107"/>
      <c r="H39" s="107"/>
      <c r="I39" s="107"/>
      <c r="J39" s="108" t="s">
        <v>98</v>
      </c>
    </row>
    <row r="40" spans="1:10" ht="12.75">
      <c r="A40" s="88" t="s">
        <v>58</v>
      </c>
      <c r="B40" s="77"/>
      <c r="C40" s="77"/>
      <c r="D40" s="77"/>
      <c r="E40" s="77"/>
      <c r="F40" s="77"/>
      <c r="G40" s="77"/>
      <c r="H40" s="77"/>
      <c r="I40" s="77"/>
      <c r="J40" s="109" t="s">
        <v>105</v>
      </c>
    </row>
    <row r="41" spans="1:10" ht="19.5" customHeight="1" thickBot="1">
      <c r="A41" s="340" t="s">
        <v>141</v>
      </c>
      <c r="B41" s="340"/>
      <c r="C41" s="340"/>
      <c r="D41" s="4"/>
      <c r="E41" s="4"/>
      <c r="F41" s="4"/>
      <c r="G41" s="4"/>
      <c r="H41" s="4"/>
      <c r="I41" s="4"/>
      <c r="J41" s="110" t="s">
        <v>69</v>
      </c>
    </row>
    <row r="42" spans="1:10" ht="15" customHeight="1" thickBot="1">
      <c r="A42" s="341" t="s">
        <v>14</v>
      </c>
      <c r="B42" s="342"/>
      <c r="C42" s="12" t="s">
        <v>63</v>
      </c>
      <c r="D42" s="13">
        <v>50</v>
      </c>
      <c r="E42" s="14">
        <v>100</v>
      </c>
      <c r="F42" s="15">
        <v>200</v>
      </c>
      <c r="G42" s="15">
        <v>500</v>
      </c>
      <c r="H42" s="16">
        <v>1000</v>
      </c>
      <c r="I42" s="15">
        <v>2000</v>
      </c>
      <c r="J42" s="17">
        <v>5000</v>
      </c>
    </row>
    <row r="43" spans="1:10" s="98" customFormat="1" ht="15" customHeight="1">
      <c r="A43" s="91" t="s">
        <v>15</v>
      </c>
      <c r="B43" s="92"/>
      <c r="C43" s="30">
        <f>D43*D42</f>
        <v>550</v>
      </c>
      <c r="D43" s="93">
        <v>11</v>
      </c>
      <c r="E43" s="94">
        <v>8</v>
      </c>
      <c r="F43" s="95">
        <v>7</v>
      </c>
      <c r="G43" s="95">
        <v>6</v>
      </c>
      <c r="H43" s="96">
        <v>5</v>
      </c>
      <c r="I43" s="95">
        <v>4</v>
      </c>
      <c r="J43" s="97">
        <v>3</v>
      </c>
    </row>
    <row r="44" spans="1:10" s="98" customFormat="1" ht="15" customHeight="1" thickBot="1">
      <c r="A44" s="99" t="s">
        <v>16</v>
      </c>
      <c r="B44" s="100"/>
      <c r="C44" s="30">
        <f>D44*D42</f>
        <v>1950</v>
      </c>
      <c r="D44" s="102">
        <v>39</v>
      </c>
      <c r="E44" s="103">
        <v>27</v>
      </c>
      <c r="F44" s="104">
        <v>23</v>
      </c>
      <c r="G44" s="104">
        <v>19</v>
      </c>
      <c r="H44" s="105">
        <v>16</v>
      </c>
      <c r="I44" s="104">
        <v>13</v>
      </c>
      <c r="J44" s="106">
        <v>10</v>
      </c>
    </row>
    <row r="45" spans="1:10" ht="12.75">
      <c r="A45" s="319" t="s">
        <v>76</v>
      </c>
      <c r="B45" s="319"/>
      <c r="C45" s="319"/>
      <c r="D45" s="319"/>
      <c r="E45" s="319"/>
      <c r="F45" s="319"/>
      <c r="G45" s="319"/>
      <c r="H45" s="319"/>
      <c r="I45" s="319"/>
      <c r="J45" s="319"/>
    </row>
    <row r="46" spans="1:10" ht="19.5" customHeight="1" thickBot="1">
      <c r="A46" s="340" t="s">
        <v>142</v>
      </c>
      <c r="B46" s="340"/>
      <c r="C46" s="340"/>
      <c r="D46" s="4"/>
      <c r="E46" s="4"/>
      <c r="F46" s="4"/>
      <c r="G46" s="4"/>
      <c r="H46" s="4"/>
      <c r="I46" s="4"/>
      <c r="J46" s="110" t="s">
        <v>70</v>
      </c>
    </row>
    <row r="47" spans="1:10" ht="15" customHeight="1" thickBot="1">
      <c r="A47" s="341" t="s">
        <v>14</v>
      </c>
      <c r="B47" s="342"/>
      <c r="C47" s="12" t="s">
        <v>63</v>
      </c>
      <c r="D47" s="13">
        <v>50</v>
      </c>
      <c r="E47" s="14">
        <v>100</v>
      </c>
      <c r="F47" s="15">
        <v>200</v>
      </c>
      <c r="G47" s="15">
        <v>500</v>
      </c>
      <c r="H47" s="16">
        <v>1000</v>
      </c>
      <c r="I47" s="15">
        <v>2000</v>
      </c>
      <c r="J47" s="17">
        <v>5000</v>
      </c>
    </row>
    <row r="48" spans="1:10" s="98" customFormat="1" ht="15" customHeight="1">
      <c r="A48" s="91" t="s">
        <v>15</v>
      </c>
      <c r="B48" s="92"/>
      <c r="C48" s="30">
        <f>D48*D47</f>
        <v>550</v>
      </c>
      <c r="D48" s="93">
        <v>11</v>
      </c>
      <c r="E48" s="94">
        <v>8</v>
      </c>
      <c r="F48" s="95">
        <v>7</v>
      </c>
      <c r="G48" s="95">
        <v>6</v>
      </c>
      <c r="H48" s="96">
        <v>5</v>
      </c>
      <c r="I48" s="95">
        <v>4</v>
      </c>
      <c r="J48" s="97">
        <v>3</v>
      </c>
    </row>
    <row r="49" spans="1:10" s="98" customFormat="1" ht="15" customHeight="1" thickBot="1">
      <c r="A49" s="99" t="s">
        <v>16</v>
      </c>
      <c r="B49" s="100"/>
      <c r="C49" s="30">
        <f>D49*D47</f>
        <v>1100</v>
      </c>
      <c r="D49" s="102">
        <v>22</v>
      </c>
      <c r="E49" s="103">
        <v>18</v>
      </c>
      <c r="F49" s="104">
        <v>15</v>
      </c>
      <c r="G49" s="104">
        <v>13</v>
      </c>
      <c r="H49" s="105">
        <v>11</v>
      </c>
      <c r="I49" s="104">
        <v>8</v>
      </c>
      <c r="J49" s="106">
        <v>6</v>
      </c>
    </row>
    <row r="50" spans="1:10" ht="12.75">
      <c r="A50" s="107" t="s">
        <v>76</v>
      </c>
      <c r="B50" s="107"/>
      <c r="C50" s="107"/>
      <c r="D50" s="107"/>
      <c r="E50" s="107"/>
      <c r="F50" s="107"/>
      <c r="G50" s="107"/>
      <c r="H50" s="107"/>
      <c r="I50" s="107"/>
      <c r="J50" s="111" t="s">
        <v>120</v>
      </c>
    </row>
    <row r="51" spans="1:10" ht="12.75">
      <c r="A51" s="8" t="s">
        <v>27</v>
      </c>
      <c r="J51" s="112" t="s">
        <v>99</v>
      </c>
    </row>
    <row r="52" spans="1:10" ht="19.5" customHeight="1" thickBot="1">
      <c r="A52" s="340" t="s">
        <v>28</v>
      </c>
      <c r="B52" s="340"/>
      <c r="C52" s="340"/>
      <c r="D52" s="340"/>
      <c r="E52" s="340"/>
      <c r="F52" s="340"/>
      <c r="G52" s="73"/>
      <c r="H52" s="73"/>
      <c r="I52" s="73"/>
      <c r="J52" s="112" t="s">
        <v>121</v>
      </c>
    </row>
    <row r="53" spans="1:10" ht="15" customHeight="1" thickBot="1">
      <c r="A53" s="341" t="s">
        <v>65</v>
      </c>
      <c r="B53" s="342"/>
      <c r="C53" s="342"/>
      <c r="D53" s="314" t="s">
        <v>29</v>
      </c>
      <c r="E53" s="336"/>
      <c r="F53" s="315"/>
      <c r="G53" s="314" t="s">
        <v>177</v>
      </c>
      <c r="H53" s="336"/>
      <c r="I53" s="337"/>
      <c r="J53" s="113"/>
    </row>
    <row r="54" spans="1:10" s="98" customFormat="1" ht="15" customHeight="1">
      <c r="A54" s="304" t="s">
        <v>30</v>
      </c>
      <c r="B54" s="305"/>
      <c r="C54" s="305"/>
      <c r="D54" s="114"/>
      <c r="E54" s="115">
        <v>11</v>
      </c>
      <c r="F54" s="116"/>
      <c r="G54" s="117"/>
      <c r="H54" s="118">
        <v>700</v>
      </c>
      <c r="I54" s="119"/>
      <c r="J54" s="120"/>
    </row>
    <row r="55" spans="1:10" s="98" customFormat="1" ht="15" customHeight="1">
      <c r="A55" s="306" t="s">
        <v>31</v>
      </c>
      <c r="B55" s="307"/>
      <c r="C55" s="307"/>
      <c r="D55" s="121"/>
      <c r="E55" s="122">
        <v>17</v>
      </c>
      <c r="F55" s="122"/>
      <c r="G55" s="123"/>
      <c r="H55" s="124">
        <v>1600</v>
      </c>
      <c r="I55" s="125"/>
      <c r="J55" s="120"/>
    </row>
    <row r="56" spans="1:10" s="98" customFormat="1" ht="15" customHeight="1" thickBot="1">
      <c r="A56" s="308" t="s">
        <v>32</v>
      </c>
      <c r="B56" s="309"/>
      <c r="C56" s="309"/>
      <c r="D56" s="126"/>
      <c r="E56" s="127">
        <v>26</v>
      </c>
      <c r="F56" s="127"/>
      <c r="G56" s="128"/>
      <c r="H56" s="129">
        <v>2100</v>
      </c>
      <c r="I56" s="130"/>
      <c r="J56" s="120"/>
    </row>
    <row r="57" ht="12.75">
      <c r="A57" s="8" t="s">
        <v>33</v>
      </c>
    </row>
    <row r="58" spans="1:10" ht="12.75">
      <c r="A58" s="313" t="s">
        <v>44</v>
      </c>
      <c r="B58" s="313"/>
      <c r="C58" s="313"/>
      <c r="D58" s="313"/>
      <c r="E58" s="313"/>
      <c r="J58" s="111" t="s">
        <v>43</v>
      </c>
    </row>
    <row r="59" spans="1:10" ht="19.5" customHeight="1" thickBot="1">
      <c r="A59" s="4" t="s">
        <v>26</v>
      </c>
      <c r="B59" s="4"/>
      <c r="C59" s="4"/>
      <c r="D59" s="4"/>
      <c r="E59" s="4"/>
      <c r="F59" s="4"/>
      <c r="G59" s="6"/>
      <c r="H59" s="6"/>
      <c r="I59" s="312">
        <f>I1</f>
        <v>44348</v>
      </c>
      <c r="J59" s="312"/>
    </row>
    <row r="60" spans="1:10" s="98" customFormat="1" ht="15" customHeight="1" thickBot="1">
      <c r="A60" s="378" t="s">
        <v>10</v>
      </c>
      <c r="B60" s="379"/>
      <c r="C60" s="380"/>
      <c r="D60" s="131" t="s">
        <v>80</v>
      </c>
      <c r="E60" s="132" t="s">
        <v>81</v>
      </c>
      <c r="F60" s="132" t="s">
        <v>82</v>
      </c>
      <c r="G60" s="132" t="s">
        <v>83</v>
      </c>
      <c r="H60" s="132" t="s">
        <v>84</v>
      </c>
      <c r="I60" s="132" t="s">
        <v>85</v>
      </c>
      <c r="J60" s="133" t="s">
        <v>86</v>
      </c>
    </row>
    <row r="61" spans="1:10" ht="15" customHeight="1">
      <c r="A61" s="300" t="s">
        <v>0</v>
      </c>
      <c r="B61" s="381"/>
      <c r="C61" s="299"/>
      <c r="D61" s="134">
        <v>2000</v>
      </c>
      <c r="E61" s="135">
        <v>1610</v>
      </c>
      <c r="F61" s="135">
        <v>1340</v>
      </c>
      <c r="G61" s="135">
        <v>1220</v>
      </c>
      <c r="H61" s="136">
        <v>880</v>
      </c>
      <c r="I61" s="135">
        <v>740</v>
      </c>
      <c r="J61" s="137">
        <v>560</v>
      </c>
    </row>
    <row r="62" spans="1:10" ht="15" customHeight="1">
      <c r="A62" s="316" t="s">
        <v>1</v>
      </c>
      <c r="B62" s="382"/>
      <c r="C62" s="317"/>
      <c r="D62" s="138">
        <v>2810</v>
      </c>
      <c r="E62" s="139">
        <v>2250</v>
      </c>
      <c r="F62" s="139">
        <v>1880</v>
      </c>
      <c r="G62" s="139">
        <v>1710</v>
      </c>
      <c r="H62" s="140">
        <v>1220</v>
      </c>
      <c r="I62" s="139">
        <v>1020</v>
      </c>
      <c r="J62" s="141">
        <v>780</v>
      </c>
    </row>
    <row r="63" spans="1:10" ht="15" customHeight="1">
      <c r="A63" s="333" t="s">
        <v>2</v>
      </c>
      <c r="B63" s="383"/>
      <c r="C63" s="334"/>
      <c r="D63" s="142">
        <v>3360</v>
      </c>
      <c r="E63" s="143">
        <v>2690</v>
      </c>
      <c r="F63" s="143">
        <v>2250</v>
      </c>
      <c r="G63" s="143">
        <v>2050</v>
      </c>
      <c r="H63" s="144">
        <v>1450</v>
      </c>
      <c r="I63" s="143">
        <v>1220</v>
      </c>
      <c r="J63" s="145">
        <v>930</v>
      </c>
    </row>
    <row r="64" spans="1:10" ht="15" customHeight="1">
      <c r="A64" s="316" t="s">
        <v>3</v>
      </c>
      <c r="B64" s="382"/>
      <c r="C64" s="317"/>
      <c r="D64" s="138">
        <v>3870</v>
      </c>
      <c r="E64" s="139">
        <v>3110</v>
      </c>
      <c r="F64" s="139">
        <v>2580</v>
      </c>
      <c r="G64" s="139">
        <v>2340</v>
      </c>
      <c r="H64" s="140">
        <v>1670</v>
      </c>
      <c r="I64" s="139">
        <v>1390</v>
      </c>
      <c r="J64" s="141">
        <v>1070</v>
      </c>
    </row>
    <row r="65" spans="1:10" ht="15" customHeight="1">
      <c r="A65" s="333" t="s">
        <v>34</v>
      </c>
      <c r="B65" s="383"/>
      <c r="C65" s="334"/>
      <c r="D65" s="146">
        <v>4260</v>
      </c>
      <c r="E65" s="147">
        <v>3410</v>
      </c>
      <c r="F65" s="147">
        <v>2840</v>
      </c>
      <c r="G65" s="147">
        <v>2580</v>
      </c>
      <c r="H65" s="148">
        <v>1840</v>
      </c>
      <c r="I65" s="147">
        <v>1540</v>
      </c>
      <c r="J65" s="149">
        <v>1190</v>
      </c>
    </row>
    <row r="66" spans="1:10" ht="15" customHeight="1">
      <c r="A66" s="333" t="s">
        <v>20</v>
      </c>
      <c r="B66" s="383"/>
      <c r="C66" s="334"/>
      <c r="D66" s="150">
        <v>4690</v>
      </c>
      <c r="E66" s="151">
        <v>3750</v>
      </c>
      <c r="F66" s="151">
        <v>3120</v>
      </c>
      <c r="G66" s="151">
        <v>2850</v>
      </c>
      <c r="H66" s="152">
        <v>2030</v>
      </c>
      <c r="I66" s="151">
        <v>1700</v>
      </c>
      <c r="J66" s="153">
        <v>1310</v>
      </c>
    </row>
    <row r="67" spans="1:10" ht="15" customHeight="1">
      <c r="A67" s="333" t="s">
        <v>35</v>
      </c>
      <c r="B67" s="383"/>
      <c r="C67" s="334"/>
      <c r="D67" s="150">
        <v>5670</v>
      </c>
      <c r="E67" s="151">
        <v>4120</v>
      </c>
      <c r="F67" s="151">
        <v>3440</v>
      </c>
      <c r="G67" s="151">
        <v>3130</v>
      </c>
      <c r="H67" s="152">
        <v>2240</v>
      </c>
      <c r="I67" s="151">
        <v>1860</v>
      </c>
      <c r="J67" s="153">
        <v>1440</v>
      </c>
    </row>
    <row r="68" spans="1:10" ht="15" customHeight="1" thickBot="1">
      <c r="A68" s="333" t="s">
        <v>36</v>
      </c>
      <c r="B68" s="383"/>
      <c r="C68" s="334"/>
      <c r="D68" s="154">
        <v>6240</v>
      </c>
      <c r="E68" s="155">
        <v>4540</v>
      </c>
      <c r="F68" s="155">
        <v>3790</v>
      </c>
      <c r="G68" s="155">
        <v>3440</v>
      </c>
      <c r="H68" s="156">
        <v>2460</v>
      </c>
      <c r="I68" s="155">
        <v>2050</v>
      </c>
      <c r="J68" s="157">
        <v>1590</v>
      </c>
    </row>
    <row r="69" spans="1:10" s="98" customFormat="1" ht="12.75" customHeight="1">
      <c r="A69" s="376" t="s">
        <v>103</v>
      </c>
      <c r="B69" s="376"/>
      <c r="C69" s="376"/>
      <c r="D69" s="376"/>
      <c r="E69" s="376"/>
      <c r="F69" s="376"/>
      <c r="G69" s="376"/>
      <c r="H69" s="376"/>
      <c r="I69" s="376"/>
      <c r="J69" s="376"/>
    </row>
    <row r="70" spans="1:10" s="159" customFormat="1" ht="12.75" customHeight="1">
      <c r="A70" s="158" t="s">
        <v>100</v>
      </c>
      <c r="B70" s="158"/>
      <c r="C70" s="158"/>
      <c r="D70" s="158"/>
      <c r="E70" s="158"/>
      <c r="F70" s="158"/>
      <c r="G70" s="158"/>
      <c r="H70" s="158"/>
      <c r="I70" s="158"/>
      <c r="J70" s="158"/>
    </row>
    <row r="71" spans="1:10" s="159" customFormat="1" ht="12.75" customHeight="1">
      <c r="A71" s="160" t="s">
        <v>87</v>
      </c>
      <c r="B71" s="160"/>
      <c r="C71" s="160"/>
      <c r="D71" s="160"/>
      <c r="E71" s="160"/>
      <c r="F71" s="160"/>
      <c r="G71" s="160"/>
      <c r="H71" s="160"/>
      <c r="I71" s="160"/>
      <c r="J71" s="160"/>
    </row>
    <row r="72" spans="1:10" s="159" customFormat="1" ht="12.75" customHeight="1">
      <c r="A72" s="160"/>
      <c r="B72" s="160"/>
      <c r="C72" s="160"/>
      <c r="D72" s="160"/>
      <c r="E72" s="160"/>
      <c r="F72" s="160"/>
      <c r="G72" s="160"/>
      <c r="H72" s="160"/>
      <c r="I72" s="160"/>
      <c r="J72" s="160"/>
    </row>
    <row r="73" spans="1:10" ht="19.5" customHeight="1" thickBot="1">
      <c r="A73" s="302" t="s">
        <v>175</v>
      </c>
      <c r="B73" s="302"/>
      <c r="C73" s="302"/>
      <c r="D73" s="302"/>
      <c r="E73" s="302"/>
      <c r="F73" s="302"/>
      <c r="G73" s="302"/>
      <c r="H73" s="302"/>
      <c r="I73" s="302"/>
      <c r="J73" s="302"/>
    </row>
    <row r="74" spans="1:10" s="162" customFormat="1" ht="15" customHeight="1" thickBot="1">
      <c r="A74" s="378" t="s">
        <v>10</v>
      </c>
      <c r="B74" s="379"/>
      <c r="C74" s="380"/>
      <c r="D74" s="161" t="s">
        <v>115</v>
      </c>
      <c r="E74" s="384" t="s">
        <v>116</v>
      </c>
      <c r="F74" s="385"/>
      <c r="G74" s="9"/>
      <c r="H74" s="9"/>
      <c r="I74" s="386" t="s">
        <v>117</v>
      </c>
      <c r="J74" s="386"/>
    </row>
    <row r="75" spans="1:10" s="162" customFormat="1" ht="15" customHeight="1">
      <c r="A75" s="300" t="s">
        <v>0</v>
      </c>
      <c r="B75" s="381"/>
      <c r="C75" s="299"/>
      <c r="D75" s="163">
        <v>1</v>
      </c>
      <c r="E75" s="387">
        <v>3500</v>
      </c>
      <c r="F75" s="388"/>
      <c r="G75" s="9"/>
      <c r="H75" s="9"/>
      <c r="I75" s="386"/>
      <c r="J75" s="386"/>
    </row>
    <row r="76" spans="1:10" s="162" customFormat="1" ht="15" customHeight="1">
      <c r="A76" s="316" t="s">
        <v>1</v>
      </c>
      <c r="B76" s="382"/>
      <c r="C76" s="317"/>
      <c r="D76" s="164">
        <v>1.2</v>
      </c>
      <c r="E76" s="389"/>
      <c r="F76" s="390"/>
      <c r="G76" s="9"/>
      <c r="H76" s="9"/>
      <c r="I76" s="90" t="s">
        <v>118</v>
      </c>
      <c r="J76" s="9"/>
    </row>
    <row r="77" spans="1:10" s="162" customFormat="1" ht="15" customHeight="1" thickBot="1">
      <c r="A77" s="393" t="s">
        <v>2</v>
      </c>
      <c r="B77" s="394"/>
      <c r="C77" s="395"/>
      <c r="D77" s="165">
        <v>1.5</v>
      </c>
      <c r="E77" s="391"/>
      <c r="F77" s="392"/>
      <c r="G77" s="9"/>
      <c r="H77" s="9"/>
      <c r="I77" s="90" t="s">
        <v>119</v>
      </c>
      <c r="J77" s="9"/>
    </row>
    <row r="78" spans="1:10" s="170" customFormat="1" ht="12.75" customHeight="1">
      <c r="A78" s="166"/>
      <c r="B78" s="166"/>
      <c r="C78" s="166"/>
      <c r="D78" s="167"/>
      <c r="E78" s="168"/>
      <c r="F78" s="168"/>
      <c r="G78" s="169"/>
      <c r="H78" s="169"/>
      <c r="I78" s="2"/>
      <c r="J78" s="169"/>
    </row>
    <row r="79" spans="1:10" ht="19.5" customHeight="1">
      <c r="A79" s="302" t="s">
        <v>23</v>
      </c>
      <c r="B79" s="302"/>
      <c r="C79" s="302"/>
      <c r="D79" s="302"/>
      <c r="E79" s="302"/>
      <c r="F79" s="302"/>
      <c r="G79" s="302"/>
      <c r="H79" s="302"/>
      <c r="I79" s="302"/>
      <c r="J79" s="302"/>
    </row>
    <row r="80" spans="1:10" ht="12.75" thickBot="1">
      <c r="A80" s="396" t="s">
        <v>22</v>
      </c>
      <c r="B80" s="396"/>
      <c r="C80" s="396"/>
      <c r="D80" s="396"/>
      <c r="E80" s="396"/>
      <c r="F80" s="396"/>
      <c r="G80" s="396"/>
      <c r="H80" s="396"/>
      <c r="I80" s="397"/>
      <c r="J80" s="397"/>
    </row>
    <row r="81" spans="1:10" ht="15" customHeight="1" thickBot="1">
      <c r="A81" s="378" t="s">
        <v>9</v>
      </c>
      <c r="B81" s="379"/>
      <c r="C81" s="380"/>
      <c r="D81" s="173" t="s">
        <v>80</v>
      </c>
      <c r="E81" s="132" t="s">
        <v>88</v>
      </c>
      <c r="F81" s="132" t="s">
        <v>82</v>
      </c>
      <c r="G81" s="132" t="s">
        <v>83</v>
      </c>
      <c r="H81" s="133" t="s">
        <v>89</v>
      </c>
      <c r="I81" s="174"/>
      <c r="J81" s="174"/>
    </row>
    <row r="82" spans="1:10" ht="15" customHeight="1">
      <c r="A82" s="300" t="s">
        <v>90</v>
      </c>
      <c r="B82" s="381"/>
      <c r="C82" s="299"/>
      <c r="D82" s="175">
        <v>1.6</v>
      </c>
      <c r="E82" s="176">
        <v>1.3</v>
      </c>
      <c r="F82" s="176">
        <v>1.1</v>
      </c>
      <c r="G82" s="176">
        <v>0.9</v>
      </c>
      <c r="H82" s="177">
        <v>0.8</v>
      </c>
      <c r="I82" s="178"/>
      <c r="J82" s="178"/>
    </row>
    <row r="83" spans="1:10" ht="15" customHeight="1" thickBot="1">
      <c r="A83" s="398" t="s">
        <v>91</v>
      </c>
      <c r="B83" s="399"/>
      <c r="C83" s="400"/>
      <c r="D83" s="179">
        <v>1.7</v>
      </c>
      <c r="E83" s="180">
        <v>1.5</v>
      </c>
      <c r="F83" s="180">
        <v>1.3</v>
      </c>
      <c r="G83" s="180">
        <v>1.1</v>
      </c>
      <c r="H83" s="181">
        <v>0.9</v>
      </c>
      <c r="I83" s="178"/>
      <c r="J83" s="178"/>
    </row>
    <row r="84" spans="1:10" s="162" customFormat="1" ht="12.75">
      <c r="A84" s="77" t="s">
        <v>101</v>
      </c>
      <c r="B84" s="77"/>
      <c r="C84" s="77"/>
      <c r="D84" s="77"/>
      <c r="E84" s="77"/>
      <c r="F84" s="77"/>
      <c r="G84" s="77"/>
      <c r="H84" s="77"/>
      <c r="I84" s="77"/>
      <c r="J84" s="77"/>
    </row>
    <row r="85" spans="1:10" s="162" customFormat="1" ht="12.75">
      <c r="A85" s="77" t="s">
        <v>102</v>
      </c>
      <c r="B85" s="77"/>
      <c r="C85" s="77"/>
      <c r="D85" s="77"/>
      <c r="E85" s="77"/>
      <c r="F85" s="77"/>
      <c r="G85" s="77"/>
      <c r="H85" s="77"/>
      <c r="I85" s="77"/>
      <c r="J85" s="77"/>
    </row>
    <row r="86" spans="1:10" s="170" customFormat="1" ht="12.75" customHeight="1">
      <c r="A86" s="169"/>
      <c r="B86" s="169"/>
      <c r="C86" s="169"/>
      <c r="D86" s="169"/>
      <c r="E86" s="169"/>
      <c r="F86" s="169"/>
      <c r="G86" s="169"/>
      <c r="H86" s="169"/>
      <c r="I86" s="169"/>
      <c r="J86" s="169"/>
    </row>
    <row r="87" spans="1:10" ht="19.5" customHeight="1" thickBot="1">
      <c r="A87" s="340" t="s">
        <v>171</v>
      </c>
      <c r="B87" s="340"/>
      <c r="C87" s="340"/>
      <c r="D87" s="340"/>
      <c r="E87" s="340"/>
      <c r="F87" s="340"/>
      <c r="G87" s="340"/>
      <c r="H87" s="340"/>
      <c r="I87" s="340"/>
      <c r="J87" s="73"/>
    </row>
    <row r="88" spans="1:10" ht="15" customHeight="1" thickBot="1">
      <c r="A88" s="341" t="s">
        <v>21</v>
      </c>
      <c r="B88" s="342"/>
      <c r="C88" s="342"/>
      <c r="D88" s="310"/>
      <c r="E88" s="13">
        <v>10</v>
      </c>
      <c r="F88" s="14">
        <v>20</v>
      </c>
      <c r="G88" s="15">
        <v>50</v>
      </c>
      <c r="H88" s="16">
        <v>100</v>
      </c>
      <c r="I88" s="17">
        <v>1000</v>
      </c>
      <c r="J88" s="77"/>
    </row>
    <row r="89" spans="1:10" s="98" customFormat="1" ht="15" customHeight="1">
      <c r="A89" s="401" t="s">
        <v>53</v>
      </c>
      <c r="B89" s="402"/>
      <c r="C89" s="403"/>
      <c r="D89" s="182" t="s">
        <v>172</v>
      </c>
      <c r="E89" s="93">
        <v>250</v>
      </c>
      <c r="F89" s="183">
        <v>150</v>
      </c>
      <c r="G89" s="95">
        <v>100</v>
      </c>
      <c r="H89" s="95">
        <v>70</v>
      </c>
      <c r="I89" s="97">
        <v>50</v>
      </c>
      <c r="J89" s="120"/>
    </row>
    <row r="90" spans="1:10" s="98" customFormat="1" ht="15" customHeight="1">
      <c r="A90" s="404"/>
      <c r="B90" s="405"/>
      <c r="C90" s="406"/>
      <c r="D90" s="184" t="s">
        <v>129</v>
      </c>
      <c r="E90" s="185">
        <v>260</v>
      </c>
      <c r="F90" s="186">
        <v>160</v>
      </c>
      <c r="G90" s="187">
        <v>110</v>
      </c>
      <c r="H90" s="187">
        <v>80</v>
      </c>
      <c r="I90" s="188">
        <v>60</v>
      </c>
      <c r="J90" s="120"/>
    </row>
    <row r="91" spans="1:10" s="98" customFormat="1" ht="15" customHeight="1" thickBot="1">
      <c r="A91" s="407"/>
      <c r="B91" s="408"/>
      <c r="C91" s="409"/>
      <c r="D91" s="189" t="s">
        <v>130</v>
      </c>
      <c r="E91" s="102">
        <v>280</v>
      </c>
      <c r="F91" s="103">
        <v>180</v>
      </c>
      <c r="G91" s="104">
        <v>130</v>
      </c>
      <c r="H91" s="105">
        <v>100</v>
      </c>
      <c r="I91" s="106">
        <v>80</v>
      </c>
      <c r="J91" s="120"/>
    </row>
    <row r="92" spans="1:10" ht="12.75">
      <c r="A92" s="88" t="s">
        <v>135</v>
      </c>
      <c r="B92" s="77"/>
      <c r="C92" s="77"/>
      <c r="D92" s="77"/>
      <c r="E92" s="77"/>
      <c r="F92" s="77"/>
      <c r="G92" s="43"/>
      <c r="H92" s="77"/>
      <c r="I92" s="77"/>
      <c r="J92" s="113"/>
    </row>
    <row r="93" spans="1:10" s="162" customFormat="1" ht="12.75" customHeight="1">
      <c r="A93" s="77"/>
      <c r="B93" s="77"/>
      <c r="C93" s="77"/>
      <c r="D93" s="77"/>
      <c r="E93" s="77"/>
      <c r="F93" s="77"/>
      <c r="G93" s="77"/>
      <c r="H93" s="77"/>
      <c r="I93" s="77"/>
      <c r="J93" s="77"/>
    </row>
    <row r="94" spans="1:10" s="162" customFormat="1" ht="12.75" customHeight="1">
      <c r="A94" s="77"/>
      <c r="B94" s="77"/>
      <c r="C94" s="77"/>
      <c r="D94" s="77"/>
      <c r="E94" s="77"/>
      <c r="F94" s="77"/>
      <c r="G94" s="77"/>
      <c r="H94" s="77"/>
      <c r="I94" s="77"/>
      <c r="J94" s="77"/>
    </row>
    <row r="95" spans="1:10" s="170" customFormat="1" ht="12.75" customHeight="1">
      <c r="A95" s="169"/>
      <c r="B95" s="169"/>
      <c r="C95" s="169"/>
      <c r="D95" s="169"/>
      <c r="E95" s="169"/>
      <c r="F95" s="169"/>
      <c r="G95" s="169"/>
      <c r="H95" s="169"/>
      <c r="I95" s="169"/>
      <c r="J95" s="169"/>
    </row>
    <row r="96" spans="1:10" ht="19.5" customHeight="1">
      <c r="A96" s="410" t="s">
        <v>8</v>
      </c>
      <c r="B96" s="410"/>
      <c r="C96" s="410"/>
      <c r="D96" s="410"/>
      <c r="E96" s="410"/>
      <c r="F96" s="410"/>
      <c r="G96" s="410"/>
      <c r="H96" s="410"/>
      <c r="I96" s="410"/>
      <c r="J96" s="410"/>
    </row>
    <row r="97" spans="1:10" s="191" customFormat="1" ht="12.75">
      <c r="A97" s="411" t="s">
        <v>7</v>
      </c>
      <c r="B97" s="411"/>
      <c r="C97" s="411"/>
      <c r="D97" s="411"/>
      <c r="E97" s="411"/>
      <c r="F97" s="411"/>
      <c r="G97" s="411"/>
      <c r="H97" s="411"/>
      <c r="I97" s="411"/>
      <c r="J97" s="411"/>
    </row>
    <row r="98" ht="6.75" customHeight="1" thickBot="1"/>
    <row r="99" spans="2:9" ht="16.5" customHeight="1">
      <c r="B99" s="412" t="s">
        <v>49</v>
      </c>
      <c r="C99" s="413"/>
      <c r="D99" s="192" t="s">
        <v>47</v>
      </c>
      <c r="E99" s="193" t="s">
        <v>48</v>
      </c>
      <c r="F99" s="192" t="s">
        <v>47</v>
      </c>
      <c r="G99" s="193" t="s">
        <v>48</v>
      </c>
      <c r="H99" s="174"/>
      <c r="I99" s="174"/>
    </row>
    <row r="100" spans="2:9" ht="16.5" customHeight="1" thickBot="1">
      <c r="B100" s="414"/>
      <c r="C100" s="415"/>
      <c r="D100" s="416" t="s">
        <v>46</v>
      </c>
      <c r="E100" s="417"/>
      <c r="F100" s="416" t="s">
        <v>56</v>
      </c>
      <c r="G100" s="417"/>
      <c r="H100" s="418"/>
      <c r="I100" s="418"/>
    </row>
    <row r="101" spans="2:9" ht="13.5" customHeight="1">
      <c r="B101" s="427" t="s">
        <v>50</v>
      </c>
      <c r="C101" s="194" t="s">
        <v>73</v>
      </c>
      <c r="D101" s="429">
        <v>4.7</v>
      </c>
      <c r="E101" s="431">
        <v>4.1</v>
      </c>
      <c r="F101" s="433" t="s">
        <v>176</v>
      </c>
      <c r="G101" s="434"/>
      <c r="H101" s="419"/>
      <c r="I101" s="420"/>
    </row>
    <row r="102" spans="2:9" ht="13.5" customHeight="1">
      <c r="B102" s="428"/>
      <c r="C102" s="195" t="s">
        <v>189</v>
      </c>
      <c r="D102" s="430"/>
      <c r="E102" s="432"/>
      <c r="F102" s="435"/>
      <c r="G102" s="436"/>
      <c r="H102" s="420"/>
      <c r="I102" s="420"/>
    </row>
    <row r="103" spans="2:9" ht="13.5" customHeight="1">
      <c r="B103" s="421" t="s">
        <v>51</v>
      </c>
      <c r="C103" s="196" t="s">
        <v>73</v>
      </c>
      <c r="D103" s="423">
        <v>7.6</v>
      </c>
      <c r="E103" s="425">
        <v>6.6</v>
      </c>
      <c r="F103" s="435"/>
      <c r="G103" s="436"/>
      <c r="H103" s="420"/>
      <c r="I103" s="420"/>
    </row>
    <row r="104" spans="2:9" ht="13.5" customHeight="1" thickBot="1">
      <c r="B104" s="422"/>
      <c r="C104" s="197" t="s">
        <v>190</v>
      </c>
      <c r="D104" s="424"/>
      <c r="E104" s="426"/>
      <c r="F104" s="437"/>
      <c r="G104" s="438"/>
      <c r="H104" s="420"/>
      <c r="I104" s="420"/>
    </row>
    <row r="105" spans="1:9" s="98" customFormat="1" ht="19.5" customHeight="1" thickBot="1">
      <c r="A105" s="198"/>
      <c r="B105" s="439" t="s">
        <v>113</v>
      </c>
      <c r="C105" s="440"/>
      <c r="D105" s="441">
        <v>2000</v>
      </c>
      <c r="E105" s="442"/>
      <c r="F105" s="443">
        <v>4000</v>
      </c>
      <c r="G105" s="444"/>
      <c r="H105" s="445"/>
      <c r="I105" s="445"/>
    </row>
    <row r="106" spans="1:9" s="98" customFormat="1" ht="6.75" customHeight="1">
      <c r="A106" s="198"/>
      <c r="B106" s="199"/>
      <c r="C106" s="199"/>
      <c r="D106" s="200"/>
      <c r="E106" s="200"/>
      <c r="F106" s="200"/>
      <c r="G106" s="200"/>
      <c r="H106" s="199"/>
      <c r="I106" s="199"/>
    </row>
    <row r="107" spans="1:9" ht="12.75">
      <c r="A107" s="201" t="s">
        <v>52</v>
      </c>
      <c r="B107" s="10"/>
      <c r="C107" s="10"/>
      <c r="D107" s="202"/>
      <c r="E107" s="202"/>
      <c r="F107" s="202"/>
      <c r="G107" s="202"/>
      <c r="H107" s="450"/>
      <c r="I107" s="450"/>
    </row>
    <row r="108" spans="1:9" ht="12.75">
      <c r="A108" s="201" t="s">
        <v>122</v>
      </c>
      <c r="B108" s="10"/>
      <c r="C108" s="10"/>
      <c r="D108" s="202"/>
      <c r="E108" s="202"/>
      <c r="F108" s="202"/>
      <c r="G108" s="202"/>
      <c r="H108" s="450"/>
      <c r="I108" s="450"/>
    </row>
    <row r="109" spans="1:9" ht="12.75">
      <c r="A109" s="162" t="s">
        <v>114</v>
      </c>
      <c r="B109" s="201"/>
      <c r="C109" s="201"/>
      <c r="D109" s="178"/>
      <c r="E109" s="178"/>
      <c r="F109" s="178"/>
      <c r="G109" s="178"/>
      <c r="H109" s="450"/>
      <c r="I109" s="450"/>
    </row>
    <row r="110" spans="1:10" s="162" customFormat="1" ht="15">
      <c r="A110" s="158" t="s">
        <v>94</v>
      </c>
      <c r="B110" s="43"/>
      <c r="C110" s="43"/>
      <c r="D110" s="203"/>
      <c r="E110" s="203"/>
      <c r="F110" s="203"/>
      <c r="G110" s="203"/>
      <c r="H110" s="204"/>
      <c r="I110" s="204"/>
      <c r="J110" s="205" t="s">
        <v>92</v>
      </c>
    </row>
    <row r="111" s="162" customFormat="1" ht="12.75">
      <c r="A111" s="206" t="s">
        <v>93</v>
      </c>
    </row>
    <row r="112" spans="1:10" ht="19.5" customHeight="1" thickBot="1">
      <c r="A112" s="451" t="s">
        <v>167</v>
      </c>
      <c r="B112" s="451"/>
      <c r="C112" s="451"/>
      <c r="D112" s="451"/>
      <c r="E112" s="451"/>
      <c r="F112" s="451"/>
      <c r="G112" s="451"/>
      <c r="H112" s="451"/>
      <c r="I112" s="451"/>
      <c r="J112" s="452"/>
    </row>
    <row r="113" spans="1:10" ht="15" customHeight="1" thickBot="1">
      <c r="A113" s="446" t="s">
        <v>151</v>
      </c>
      <c r="B113" s="343"/>
      <c r="C113" s="344"/>
      <c r="D113" s="13">
        <v>50</v>
      </c>
      <c r="E113" s="13">
        <v>100</v>
      </c>
      <c r="F113" s="14">
        <v>200</v>
      </c>
      <c r="G113" s="15">
        <v>500</v>
      </c>
      <c r="H113" s="15">
        <v>1000</v>
      </c>
      <c r="I113" s="14">
        <v>2000</v>
      </c>
      <c r="J113" s="17">
        <v>5000</v>
      </c>
    </row>
    <row r="114" spans="1:10" ht="15" customHeight="1" thickBot="1">
      <c r="A114" s="447" t="s">
        <v>181</v>
      </c>
      <c r="B114" s="448"/>
      <c r="C114" s="449"/>
      <c r="D114" s="207">
        <v>80</v>
      </c>
      <c r="E114" s="207">
        <v>60</v>
      </c>
      <c r="F114" s="208">
        <v>48</v>
      </c>
      <c r="G114" s="209">
        <v>36</v>
      </c>
      <c r="H114" s="209">
        <v>30</v>
      </c>
      <c r="I114" s="208">
        <v>26</v>
      </c>
      <c r="J114" s="210">
        <v>18</v>
      </c>
    </row>
    <row r="115" spans="1:10" s="170" customFormat="1" ht="12.75">
      <c r="A115" s="169"/>
      <c r="B115" s="169"/>
      <c r="C115" s="169"/>
      <c r="D115" s="169"/>
      <c r="E115" s="169"/>
      <c r="F115" s="169"/>
      <c r="G115" s="169"/>
      <c r="H115" s="169"/>
      <c r="I115" s="169"/>
      <c r="J115" s="169"/>
    </row>
    <row r="116" spans="1:10" ht="19.5" customHeight="1" thickBot="1">
      <c r="A116" s="340" t="s">
        <v>37</v>
      </c>
      <c r="B116" s="340"/>
      <c r="C116" s="340"/>
      <c r="D116" s="190"/>
      <c r="E116" s="4"/>
      <c r="F116" s="4"/>
      <c r="G116" s="4"/>
      <c r="H116" s="6"/>
      <c r="I116" s="312">
        <f>I1</f>
        <v>44348</v>
      </c>
      <c r="J116" s="312"/>
    </row>
    <row r="117" spans="1:10" ht="15" customHeight="1" thickBot="1">
      <c r="A117" s="341" t="s">
        <v>4</v>
      </c>
      <c r="B117" s="342"/>
      <c r="C117" s="12" t="s">
        <v>63</v>
      </c>
      <c r="D117" s="13">
        <v>50</v>
      </c>
      <c r="E117" s="14">
        <v>100</v>
      </c>
      <c r="F117" s="15">
        <v>200</v>
      </c>
      <c r="G117" s="15">
        <v>500</v>
      </c>
      <c r="H117" s="15">
        <v>1000</v>
      </c>
      <c r="I117" s="14">
        <v>2000</v>
      </c>
      <c r="J117" s="17">
        <v>5000</v>
      </c>
    </row>
    <row r="118" spans="1:10" ht="15" customHeight="1">
      <c r="A118" s="19" t="s">
        <v>0</v>
      </c>
      <c r="B118" s="20"/>
      <c r="C118" s="21">
        <f>D118*D117</f>
        <v>1150</v>
      </c>
      <c r="D118" s="78">
        <v>23</v>
      </c>
      <c r="E118" s="211">
        <v>14</v>
      </c>
      <c r="F118" s="212">
        <v>12</v>
      </c>
      <c r="G118" s="212">
        <v>11</v>
      </c>
      <c r="H118" s="212">
        <v>9</v>
      </c>
      <c r="I118" s="211">
        <v>7</v>
      </c>
      <c r="J118" s="213">
        <v>5</v>
      </c>
    </row>
    <row r="119" spans="1:10" ht="15" customHeight="1">
      <c r="A119" s="28" t="s">
        <v>1</v>
      </c>
      <c r="B119" s="29"/>
      <c r="C119" s="30">
        <f>D119*D117</f>
        <v>1850</v>
      </c>
      <c r="D119" s="31">
        <v>37</v>
      </c>
      <c r="E119" s="214">
        <v>23</v>
      </c>
      <c r="F119" s="33">
        <v>19</v>
      </c>
      <c r="G119" s="33">
        <v>18</v>
      </c>
      <c r="H119" s="33">
        <v>15</v>
      </c>
      <c r="I119" s="32">
        <v>11</v>
      </c>
      <c r="J119" s="35">
        <v>8</v>
      </c>
    </row>
    <row r="120" spans="1:10" ht="15" customHeight="1">
      <c r="A120" s="37" t="s">
        <v>2</v>
      </c>
      <c r="B120" s="38"/>
      <c r="C120" s="30">
        <f>D120*D117</f>
        <v>2600</v>
      </c>
      <c r="D120" s="39">
        <v>52</v>
      </c>
      <c r="E120" s="215">
        <v>32</v>
      </c>
      <c r="F120" s="33">
        <v>27</v>
      </c>
      <c r="G120" s="33">
        <v>25</v>
      </c>
      <c r="H120" s="33">
        <v>21</v>
      </c>
      <c r="I120" s="40">
        <v>15</v>
      </c>
      <c r="J120" s="35">
        <v>11</v>
      </c>
    </row>
    <row r="121" spans="1:10" ht="15" customHeight="1" thickBot="1">
      <c r="A121" s="54" t="s">
        <v>3</v>
      </c>
      <c r="B121" s="55"/>
      <c r="C121" s="56">
        <f>D121*D117</f>
        <v>3100</v>
      </c>
      <c r="D121" s="57">
        <v>62</v>
      </c>
      <c r="E121" s="216">
        <v>38</v>
      </c>
      <c r="F121" s="59">
        <v>32</v>
      </c>
      <c r="G121" s="59">
        <v>30</v>
      </c>
      <c r="H121" s="59">
        <v>25</v>
      </c>
      <c r="I121" s="58">
        <v>18</v>
      </c>
      <c r="J121" s="61">
        <v>13</v>
      </c>
    </row>
    <row r="122" spans="1:10" ht="12.75">
      <c r="A122" s="313" t="s">
        <v>19</v>
      </c>
      <c r="B122" s="313"/>
      <c r="C122" s="313"/>
      <c r="D122" s="313"/>
      <c r="E122" s="313"/>
      <c r="F122" s="313"/>
      <c r="G122" s="313"/>
      <c r="H122" s="313"/>
      <c r="I122" s="313"/>
      <c r="J122" s="313"/>
    </row>
    <row r="123" spans="1:10" ht="12.75">
      <c r="A123" s="217" t="s">
        <v>58</v>
      </c>
      <c r="E123" s="218"/>
      <c r="J123" s="219" t="s">
        <v>74</v>
      </c>
    </row>
    <row r="124" spans="1:10" ht="19.5" customHeight="1" thickBot="1">
      <c r="A124" s="340" t="s">
        <v>139</v>
      </c>
      <c r="B124" s="340"/>
      <c r="C124" s="340"/>
      <c r="D124" s="340"/>
      <c r="E124" s="340"/>
      <c r="F124" s="340"/>
      <c r="G124" s="340"/>
      <c r="H124" s="340"/>
      <c r="I124" s="190"/>
      <c r="J124" s="190"/>
    </row>
    <row r="125" spans="1:10" ht="15" customHeight="1" thickBot="1">
      <c r="A125" s="341" t="s">
        <v>4</v>
      </c>
      <c r="B125" s="342"/>
      <c r="C125" s="12" t="s">
        <v>63</v>
      </c>
      <c r="D125" s="13">
        <v>15</v>
      </c>
      <c r="E125" s="14">
        <v>30</v>
      </c>
      <c r="F125" s="15">
        <v>50</v>
      </c>
      <c r="G125" s="15">
        <v>100</v>
      </c>
      <c r="H125" s="15">
        <v>200</v>
      </c>
      <c r="I125" s="14">
        <v>350</v>
      </c>
      <c r="J125" s="17">
        <v>500</v>
      </c>
    </row>
    <row r="126" spans="1:10" ht="15" customHeight="1">
      <c r="A126" s="19" t="s">
        <v>0</v>
      </c>
      <c r="B126" s="20"/>
      <c r="C126" s="21">
        <f>D126*D125</f>
        <v>1350</v>
      </c>
      <c r="D126" s="78">
        <v>90</v>
      </c>
      <c r="E126" s="79">
        <v>75</v>
      </c>
      <c r="F126" s="24">
        <v>60</v>
      </c>
      <c r="G126" s="24">
        <v>40</v>
      </c>
      <c r="H126" s="24">
        <v>33</v>
      </c>
      <c r="I126" s="23">
        <v>30</v>
      </c>
      <c r="J126" s="26">
        <v>27</v>
      </c>
    </row>
    <row r="127" spans="1:10" ht="15" customHeight="1" thickBot="1">
      <c r="A127" s="28" t="s">
        <v>1</v>
      </c>
      <c r="B127" s="29"/>
      <c r="C127" s="30">
        <f>D127*D125</f>
        <v>1800</v>
      </c>
      <c r="D127" s="31">
        <v>120</v>
      </c>
      <c r="E127" s="220">
        <v>95</v>
      </c>
      <c r="F127" s="59">
        <v>77</v>
      </c>
      <c r="G127" s="59">
        <v>54</v>
      </c>
      <c r="H127" s="59">
        <v>44</v>
      </c>
      <c r="I127" s="58">
        <v>37</v>
      </c>
      <c r="J127" s="61">
        <v>32</v>
      </c>
    </row>
    <row r="128" spans="1:10" ht="12.75">
      <c r="A128" s="107" t="s">
        <v>76</v>
      </c>
      <c r="B128" s="107"/>
      <c r="C128" s="107"/>
      <c r="D128" s="107"/>
      <c r="E128" s="9"/>
      <c r="F128" s="9"/>
      <c r="G128" s="9"/>
      <c r="H128" s="9"/>
      <c r="I128" s="9"/>
      <c r="J128" s="113" t="s">
        <v>160</v>
      </c>
    </row>
    <row r="129" spans="1:10" ht="12.75">
      <c r="A129" s="88" t="s">
        <v>58</v>
      </c>
      <c r="B129" s="77"/>
      <c r="C129" s="77"/>
      <c r="D129" s="77"/>
      <c r="E129" s="77"/>
      <c r="F129" s="77"/>
      <c r="G129" s="43"/>
      <c r="H129" s="77"/>
      <c r="I129" s="77"/>
      <c r="J129" s="113" t="s">
        <v>128</v>
      </c>
    </row>
    <row r="130" spans="1:10" ht="19.5" customHeight="1" thickBot="1">
      <c r="A130" s="340" t="s">
        <v>38</v>
      </c>
      <c r="B130" s="340"/>
      <c r="C130" s="340"/>
      <c r="D130" s="4"/>
      <c r="E130" s="4"/>
      <c r="F130" s="4"/>
      <c r="G130" s="4"/>
      <c r="H130" s="6"/>
      <c r="I130" s="331"/>
      <c r="J130" s="331"/>
    </row>
    <row r="131" spans="1:10" ht="15" customHeight="1" thickBot="1">
      <c r="A131" s="341" t="s">
        <v>6</v>
      </c>
      <c r="B131" s="342"/>
      <c r="C131" s="12" t="s">
        <v>63</v>
      </c>
      <c r="D131" s="13">
        <v>50</v>
      </c>
      <c r="E131" s="14">
        <v>100</v>
      </c>
      <c r="F131" s="15">
        <v>200</v>
      </c>
      <c r="G131" s="15">
        <v>500</v>
      </c>
      <c r="H131" s="16">
        <v>1000</v>
      </c>
      <c r="I131" s="15">
        <v>2000</v>
      </c>
      <c r="J131" s="17">
        <v>5000</v>
      </c>
    </row>
    <row r="132" spans="1:10" s="98" customFormat="1" ht="27" customHeight="1">
      <c r="A132" s="352" t="s">
        <v>24</v>
      </c>
      <c r="B132" s="353"/>
      <c r="C132" s="221">
        <f>D132*D131</f>
        <v>4500</v>
      </c>
      <c r="D132" s="93">
        <v>90</v>
      </c>
      <c r="E132" s="94">
        <v>65</v>
      </c>
      <c r="F132" s="95">
        <v>45</v>
      </c>
      <c r="G132" s="95">
        <v>30</v>
      </c>
      <c r="H132" s="96">
        <v>24</v>
      </c>
      <c r="I132" s="95">
        <v>21</v>
      </c>
      <c r="J132" s="97">
        <v>15</v>
      </c>
    </row>
    <row r="133" spans="1:10" s="98" customFormat="1" ht="27" customHeight="1">
      <c r="A133" s="354" t="s">
        <v>25</v>
      </c>
      <c r="B133" s="355"/>
      <c r="C133" s="222">
        <f>D133*D131</f>
        <v>7000</v>
      </c>
      <c r="D133" s="223">
        <v>140</v>
      </c>
      <c r="E133" s="224">
        <v>95</v>
      </c>
      <c r="F133" s="225">
        <v>70</v>
      </c>
      <c r="G133" s="225">
        <v>45</v>
      </c>
      <c r="H133" s="226">
        <v>35</v>
      </c>
      <c r="I133" s="225">
        <v>30</v>
      </c>
      <c r="J133" s="227">
        <v>21</v>
      </c>
    </row>
    <row r="134" spans="1:10" s="98" customFormat="1" ht="27" customHeight="1" thickBot="1">
      <c r="A134" s="350" t="s">
        <v>57</v>
      </c>
      <c r="B134" s="351"/>
      <c r="C134" s="228">
        <f>D134*D131</f>
        <v>9000</v>
      </c>
      <c r="D134" s="102">
        <v>180</v>
      </c>
      <c r="E134" s="103">
        <v>125</v>
      </c>
      <c r="F134" s="104">
        <v>90</v>
      </c>
      <c r="G134" s="104">
        <v>60</v>
      </c>
      <c r="H134" s="105">
        <v>44</v>
      </c>
      <c r="I134" s="104">
        <v>39</v>
      </c>
      <c r="J134" s="106">
        <v>26</v>
      </c>
    </row>
    <row r="135" spans="1:10" ht="12.75" customHeight="1">
      <c r="A135" s="9" t="s">
        <v>13</v>
      </c>
      <c r="B135" s="9"/>
      <c r="C135" s="9"/>
      <c r="D135" s="9"/>
      <c r="E135" s="9"/>
      <c r="F135" s="9"/>
      <c r="G135" s="9"/>
      <c r="H135" s="9"/>
      <c r="I135" s="9"/>
      <c r="J135" s="229" t="s">
        <v>138</v>
      </c>
    </row>
    <row r="136" spans="1:10" ht="12.75" customHeight="1">
      <c r="A136" s="88" t="s">
        <v>58</v>
      </c>
      <c r="B136" s="88"/>
      <c r="C136" s="88"/>
      <c r="D136" s="88"/>
      <c r="E136" s="88"/>
      <c r="F136" s="88"/>
      <c r="G136" s="88"/>
      <c r="H136" s="88"/>
      <c r="I136" s="88"/>
      <c r="J136" s="230" t="s">
        <v>71</v>
      </c>
    </row>
    <row r="137" spans="1:9" ht="19.5" customHeight="1" thickBot="1">
      <c r="A137" s="340" t="s">
        <v>133</v>
      </c>
      <c r="B137" s="340"/>
      <c r="C137" s="340"/>
      <c r="D137" s="340"/>
      <c r="E137" s="340"/>
      <c r="F137" s="340"/>
      <c r="G137" s="340"/>
      <c r="H137" s="340"/>
      <c r="I137" s="340"/>
    </row>
    <row r="138" spans="1:9" ht="15" customHeight="1" thickBot="1">
      <c r="A138" s="341" t="s">
        <v>4</v>
      </c>
      <c r="B138" s="342"/>
      <c r="C138" s="12" t="s">
        <v>63</v>
      </c>
      <c r="D138" s="13">
        <v>100</v>
      </c>
      <c r="E138" s="14">
        <v>200</v>
      </c>
      <c r="F138" s="15">
        <v>500</v>
      </c>
      <c r="G138" s="16">
        <v>1000</v>
      </c>
      <c r="H138" s="15">
        <v>2000</v>
      </c>
      <c r="I138" s="17">
        <v>5000</v>
      </c>
    </row>
    <row r="139" spans="1:9" ht="15" customHeight="1" thickBot="1">
      <c r="A139" s="231" t="s">
        <v>0</v>
      </c>
      <c r="B139" s="232"/>
      <c r="C139" s="233">
        <f>D139*D138</f>
        <v>2500</v>
      </c>
      <c r="D139" s="234">
        <v>25</v>
      </c>
      <c r="E139" s="235">
        <v>16</v>
      </c>
      <c r="F139" s="236">
        <v>14</v>
      </c>
      <c r="G139" s="236">
        <v>11</v>
      </c>
      <c r="H139" s="237">
        <v>10</v>
      </c>
      <c r="I139" s="238">
        <v>9</v>
      </c>
    </row>
    <row r="140" spans="1:10" s="241" customFormat="1" ht="15">
      <c r="A140" s="88" t="s">
        <v>168</v>
      </c>
      <c r="B140" s="239"/>
      <c r="C140" s="239"/>
      <c r="D140" s="239"/>
      <c r="E140" s="239"/>
      <c r="F140" s="239"/>
      <c r="G140" s="239"/>
      <c r="H140" s="239"/>
      <c r="I140" s="239"/>
      <c r="J140" s="240"/>
    </row>
    <row r="141" spans="1:8" s="162" customFormat="1" ht="9.75" customHeight="1">
      <c r="A141" s="289"/>
      <c r="B141" s="289"/>
      <c r="C141" s="289"/>
      <c r="D141" s="289"/>
      <c r="E141" s="289"/>
      <c r="F141" s="289"/>
      <c r="G141" s="289"/>
      <c r="H141" s="289"/>
    </row>
    <row r="142" spans="1:8" ht="17.25">
      <c r="A142" s="289" t="s">
        <v>191</v>
      </c>
      <c r="B142" s="289"/>
      <c r="C142" s="289" t="s">
        <v>192</v>
      </c>
      <c r="D142" s="289"/>
      <c r="E142" s="289"/>
      <c r="F142" s="289" t="s">
        <v>193</v>
      </c>
      <c r="G142" s="289"/>
      <c r="H142" s="289"/>
    </row>
    <row r="143" spans="1:8" ht="12.75">
      <c r="A143" s="290" t="s">
        <v>194</v>
      </c>
      <c r="B143" s="291" t="s">
        <v>195</v>
      </c>
      <c r="C143" s="290" t="s">
        <v>196</v>
      </c>
      <c r="D143" s="291" t="s">
        <v>195</v>
      </c>
      <c r="E143" s="290"/>
      <c r="F143" s="290" t="s">
        <v>197</v>
      </c>
      <c r="G143" s="291" t="s">
        <v>195</v>
      </c>
      <c r="H143" s="291"/>
    </row>
    <row r="144" spans="1:8" ht="12.75">
      <c r="A144" s="290" t="s">
        <v>198</v>
      </c>
      <c r="B144" s="291" t="s">
        <v>199</v>
      </c>
      <c r="C144" s="290" t="s">
        <v>200</v>
      </c>
      <c r="D144" s="291" t="s">
        <v>199</v>
      </c>
      <c r="E144" s="290"/>
      <c r="F144" s="290" t="s">
        <v>201</v>
      </c>
      <c r="G144" s="291" t="s">
        <v>202</v>
      </c>
      <c r="H144" s="291"/>
    </row>
    <row r="145" spans="1:8" ht="12.75">
      <c r="A145" s="290" t="s">
        <v>200</v>
      </c>
      <c r="B145" s="291" t="s">
        <v>203</v>
      </c>
      <c r="C145" s="290" t="s">
        <v>204</v>
      </c>
      <c r="D145" s="291" t="s">
        <v>203</v>
      </c>
      <c r="E145" s="290"/>
      <c r="F145" s="292" t="s">
        <v>213</v>
      </c>
      <c r="G145" s="291" t="s">
        <v>205</v>
      </c>
      <c r="H145" s="291"/>
    </row>
    <row r="146" spans="1:8" ht="12.75">
      <c r="A146" s="290"/>
      <c r="B146" s="291"/>
      <c r="C146" s="290" t="s">
        <v>206</v>
      </c>
      <c r="D146" s="291" t="s">
        <v>207</v>
      </c>
      <c r="E146" s="290"/>
      <c r="F146" s="291"/>
      <c r="G146" s="291"/>
      <c r="H146" s="291"/>
    </row>
    <row r="147" spans="1:10" ht="9.75" customHeight="1">
      <c r="A147" s="291"/>
      <c r="B147" s="291"/>
      <c r="C147" s="291"/>
      <c r="D147" s="291"/>
      <c r="E147" s="291"/>
      <c r="F147" s="291"/>
      <c r="G147" s="291"/>
      <c r="H147" s="291"/>
      <c r="I147" s="170"/>
      <c r="J147" s="170"/>
    </row>
    <row r="148" spans="1:10" ht="18">
      <c r="A148" s="289" t="s">
        <v>208</v>
      </c>
      <c r="B148" s="291"/>
      <c r="C148" s="289" t="s">
        <v>209</v>
      </c>
      <c r="D148" s="291"/>
      <c r="E148" s="289"/>
      <c r="F148" s="289" t="s">
        <v>210</v>
      </c>
      <c r="G148" s="291"/>
      <c r="H148" s="291"/>
      <c r="I148" s="242"/>
      <c r="J148" s="242"/>
    </row>
    <row r="149" spans="1:10" ht="12.75" customHeight="1">
      <c r="A149" s="290" t="s">
        <v>211</v>
      </c>
      <c r="B149" s="291" t="s">
        <v>195</v>
      </c>
      <c r="C149" s="291" t="s">
        <v>214</v>
      </c>
      <c r="D149" s="291" t="s">
        <v>195</v>
      </c>
      <c r="E149" s="291"/>
      <c r="F149" s="291" t="s">
        <v>212</v>
      </c>
      <c r="G149" s="291" t="s">
        <v>195</v>
      </c>
      <c r="H149" s="291"/>
      <c r="I149" s="311" t="s">
        <v>148</v>
      </c>
      <c r="J149" s="311"/>
    </row>
    <row r="150" spans="1:10" ht="12.75" customHeight="1">
      <c r="A150" s="293"/>
      <c r="B150" s="294"/>
      <c r="C150" s="295"/>
      <c r="D150" s="296"/>
      <c r="E150" s="291"/>
      <c r="F150" s="297"/>
      <c r="G150" s="297"/>
      <c r="H150" s="298"/>
      <c r="I150" s="311"/>
      <c r="J150" s="311"/>
    </row>
    <row r="151" spans="1:10" ht="12.75" customHeight="1">
      <c r="A151" s="244"/>
      <c r="B151" s="43"/>
      <c r="C151" s="88"/>
      <c r="D151" s="245"/>
      <c r="F151" s="178"/>
      <c r="G151" s="178"/>
      <c r="H151" s="243"/>
      <c r="I151" s="332" t="s">
        <v>149</v>
      </c>
      <c r="J151" s="332"/>
    </row>
    <row r="152" spans="1:10" ht="19.5" customHeight="1" thickBot="1">
      <c r="A152" s="4" t="s">
        <v>136</v>
      </c>
      <c r="B152" s="4"/>
      <c r="C152" s="4"/>
      <c r="D152" s="4"/>
      <c r="E152" s="4"/>
      <c r="F152" s="4"/>
      <c r="G152" s="4"/>
      <c r="H152" s="4"/>
      <c r="I152" s="246"/>
      <c r="J152" s="247" t="s">
        <v>150</v>
      </c>
    </row>
    <row r="153" spans="1:10" ht="15" customHeight="1" thickBot="1">
      <c r="A153" s="341" t="s">
        <v>4</v>
      </c>
      <c r="B153" s="342"/>
      <c r="C153" s="248" t="s">
        <v>104</v>
      </c>
      <c r="D153" s="14">
        <v>30</v>
      </c>
      <c r="E153" s="15">
        <v>50</v>
      </c>
      <c r="F153" s="15">
        <v>100</v>
      </c>
      <c r="G153" s="15">
        <v>200</v>
      </c>
      <c r="H153" s="15">
        <v>500</v>
      </c>
      <c r="I153" s="249">
        <v>1000</v>
      </c>
      <c r="J153" s="17">
        <v>2000</v>
      </c>
    </row>
    <row r="154" spans="1:10" ht="15" customHeight="1">
      <c r="A154" s="300" t="s">
        <v>0</v>
      </c>
      <c r="B154" s="299"/>
      <c r="C154" s="22">
        <v>197</v>
      </c>
      <c r="D154" s="23">
        <v>129</v>
      </c>
      <c r="E154" s="24">
        <v>93</v>
      </c>
      <c r="F154" s="24">
        <v>57</v>
      </c>
      <c r="G154" s="24">
        <v>36</v>
      </c>
      <c r="H154" s="24">
        <v>30</v>
      </c>
      <c r="I154" s="250">
        <v>26</v>
      </c>
      <c r="J154" s="251">
        <v>20</v>
      </c>
    </row>
    <row r="155" spans="1:10" ht="15" customHeight="1">
      <c r="A155" s="316" t="s">
        <v>1</v>
      </c>
      <c r="B155" s="317"/>
      <c r="C155" s="31">
        <v>315</v>
      </c>
      <c r="D155" s="32">
        <v>207</v>
      </c>
      <c r="E155" s="33">
        <v>150</v>
      </c>
      <c r="F155" s="33">
        <v>91</v>
      </c>
      <c r="G155" s="33">
        <v>57</v>
      </c>
      <c r="H155" s="33">
        <v>48</v>
      </c>
      <c r="I155" s="214">
        <v>42</v>
      </c>
      <c r="J155" s="35">
        <v>32</v>
      </c>
    </row>
    <row r="156" spans="1:10" ht="15" customHeight="1">
      <c r="A156" s="333" t="s">
        <v>2</v>
      </c>
      <c r="B156" s="334"/>
      <c r="C156" s="31">
        <v>441</v>
      </c>
      <c r="D156" s="40">
        <v>290</v>
      </c>
      <c r="E156" s="41">
        <v>211</v>
      </c>
      <c r="F156" s="41">
        <v>128</v>
      </c>
      <c r="G156" s="41">
        <v>79</v>
      </c>
      <c r="H156" s="41">
        <v>67</v>
      </c>
      <c r="I156" s="215">
        <v>59</v>
      </c>
      <c r="J156" s="252">
        <v>45</v>
      </c>
    </row>
    <row r="157" spans="1:10" ht="15" customHeight="1">
      <c r="A157" s="333" t="s">
        <v>157</v>
      </c>
      <c r="B157" s="334"/>
      <c r="C157" s="45">
        <v>529</v>
      </c>
      <c r="D157" s="51">
        <v>348</v>
      </c>
      <c r="E157" s="52">
        <v>254</v>
      </c>
      <c r="F157" s="52">
        <v>153</v>
      </c>
      <c r="G157" s="52">
        <v>95</v>
      </c>
      <c r="H157" s="52">
        <v>81</v>
      </c>
      <c r="I157" s="253">
        <v>71</v>
      </c>
      <c r="J157" s="254">
        <v>54</v>
      </c>
    </row>
    <row r="158" spans="1:10" ht="15" customHeight="1">
      <c r="A158" s="333" t="s">
        <v>158</v>
      </c>
      <c r="B158" s="334"/>
      <c r="C158" s="45">
        <v>635</v>
      </c>
      <c r="D158" s="51">
        <v>417</v>
      </c>
      <c r="E158" s="52">
        <v>305</v>
      </c>
      <c r="F158" s="52">
        <v>184</v>
      </c>
      <c r="G158" s="52">
        <v>114</v>
      </c>
      <c r="H158" s="52">
        <v>97</v>
      </c>
      <c r="I158" s="253">
        <v>85</v>
      </c>
      <c r="J158" s="254">
        <v>65</v>
      </c>
    </row>
    <row r="159" spans="1:10" ht="15" customHeight="1" thickBot="1">
      <c r="A159" s="348" t="s">
        <v>178</v>
      </c>
      <c r="B159" s="349"/>
      <c r="C159" s="45">
        <v>762</v>
      </c>
      <c r="D159" s="51">
        <v>500</v>
      </c>
      <c r="E159" s="52">
        <v>366</v>
      </c>
      <c r="F159" s="52">
        <v>220</v>
      </c>
      <c r="G159" s="52">
        <v>137</v>
      </c>
      <c r="H159" s="52">
        <v>117</v>
      </c>
      <c r="I159" s="253">
        <v>102</v>
      </c>
      <c r="J159" s="254">
        <v>78</v>
      </c>
    </row>
    <row r="160" spans="1:10" ht="12.75">
      <c r="A160" s="453" t="s">
        <v>179</v>
      </c>
      <c r="B160" s="453"/>
      <c r="C160" s="453"/>
      <c r="D160" s="453"/>
      <c r="E160" s="453"/>
      <c r="F160" s="453"/>
      <c r="G160" s="453"/>
      <c r="H160" s="453"/>
      <c r="I160" s="453"/>
      <c r="J160" s="454" t="s">
        <v>58</v>
      </c>
    </row>
    <row r="161" spans="1:10" ht="15">
      <c r="A161" s="455" t="s">
        <v>180</v>
      </c>
      <c r="B161" s="289"/>
      <c r="C161" s="289"/>
      <c r="D161" s="289"/>
      <c r="E161" s="289"/>
      <c r="F161" s="289"/>
      <c r="G161" s="289"/>
      <c r="H161" s="289"/>
      <c r="I161" s="289"/>
      <c r="J161" s="290" t="s">
        <v>215</v>
      </c>
    </row>
    <row r="162" spans="1:10" ht="15" customHeight="1">
      <c r="A162" s="456" t="s">
        <v>153</v>
      </c>
      <c r="B162" s="291"/>
      <c r="C162" s="291"/>
      <c r="D162" s="456" t="s">
        <v>155</v>
      </c>
      <c r="E162" s="291"/>
      <c r="F162" s="456"/>
      <c r="G162" s="291"/>
      <c r="H162" s="291"/>
      <c r="I162" s="291"/>
      <c r="J162" s="457" t="s">
        <v>228</v>
      </c>
    </row>
    <row r="163" spans="1:10" ht="12.75" customHeight="1">
      <c r="A163" s="456" t="s">
        <v>154</v>
      </c>
      <c r="B163" s="291"/>
      <c r="C163" s="291"/>
      <c r="D163" s="456" t="s">
        <v>156</v>
      </c>
      <c r="E163" s="456"/>
      <c r="F163" s="456"/>
      <c r="G163" s="291"/>
      <c r="H163" s="291"/>
      <c r="I163" s="291"/>
      <c r="J163" s="458"/>
    </row>
    <row r="164" spans="1:10" ht="12.75">
      <c r="A164" s="459" t="s">
        <v>216</v>
      </c>
      <c r="B164" s="460"/>
      <c r="C164" s="460"/>
      <c r="D164" s="460"/>
      <c r="E164" s="460"/>
      <c r="F164" s="460"/>
      <c r="G164" s="460"/>
      <c r="H164" s="460"/>
      <c r="I164" s="460"/>
      <c r="J164" s="460"/>
    </row>
    <row r="165" spans="1:10" ht="12.75">
      <c r="A165" s="461" t="s">
        <v>217</v>
      </c>
      <c r="B165" s="462"/>
      <c r="C165" s="462"/>
      <c r="D165" s="462"/>
      <c r="E165" s="462"/>
      <c r="F165" s="462"/>
      <c r="G165" s="462"/>
      <c r="H165" s="462"/>
      <c r="I165" s="462"/>
      <c r="J165" s="463" t="s">
        <v>218</v>
      </c>
    </row>
    <row r="166" spans="1:10" ht="13.5" customHeight="1">
      <c r="A166" s="461" t="s">
        <v>219</v>
      </c>
      <c r="B166" s="461"/>
      <c r="C166" s="461"/>
      <c r="D166" s="461"/>
      <c r="E166" s="461"/>
      <c r="F166" s="461"/>
      <c r="G166" s="461"/>
      <c r="H166" s="461"/>
      <c r="I166" s="464"/>
      <c r="J166" s="463" t="s">
        <v>220</v>
      </c>
    </row>
    <row r="167" spans="1:10" ht="12.75" customHeight="1">
      <c r="A167" s="461" t="s">
        <v>221</v>
      </c>
      <c r="B167" s="461"/>
      <c r="C167" s="461"/>
      <c r="D167" s="461"/>
      <c r="E167" s="461"/>
      <c r="F167" s="461"/>
      <c r="G167" s="461"/>
      <c r="H167" s="461"/>
      <c r="I167" s="464"/>
      <c r="J167" s="463" t="s">
        <v>222</v>
      </c>
    </row>
    <row r="168" spans="1:10" ht="13.5" customHeight="1">
      <c r="A168" s="465" t="s">
        <v>223</v>
      </c>
      <c r="B168" s="459"/>
      <c r="C168" s="459"/>
      <c r="D168" s="459"/>
      <c r="E168" s="459"/>
      <c r="F168" s="459"/>
      <c r="G168" s="459"/>
      <c r="H168" s="459"/>
      <c r="I168" s="466"/>
      <c r="J168" s="467"/>
    </row>
    <row r="169" spans="1:10" ht="13.5" customHeight="1">
      <c r="A169" s="468" t="s">
        <v>224</v>
      </c>
      <c r="B169" s="468"/>
      <c r="C169" s="468"/>
      <c r="D169" s="468"/>
      <c r="E169" s="468"/>
      <c r="F169" s="468"/>
      <c r="G169" s="468"/>
      <c r="H169" s="468"/>
      <c r="I169" s="466"/>
      <c r="J169" s="463" t="s">
        <v>225</v>
      </c>
    </row>
    <row r="170" spans="1:10" ht="13.5" customHeight="1">
      <c r="A170" s="469" t="s">
        <v>226</v>
      </c>
      <c r="B170" s="468"/>
      <c r="C170" s="468"/>
      <c r="D170" s="468"/>
      <c r="E170" s="468"/>
      <c r="F170" s="468"/>
      <c r="G170" s="468"/>
      <c r="H170" s="468"/>
      <c r="I170" s="466"/>
      <c r="J170" s="458" t="s">
        <v>227</v>
      </c>
    </row>
    <row r="171" spans="1:10" ht="12.75">
      <c r="A171" s="468"/>
      <c r="B171" s="461"/>
      <c r="C171" s="461"/>
      <c r="D171" s="461"/>
      <c r="E171" s="461"/>
      <c r="F171" s="461"/>
      <c r="G171" s="461"/>
      <c r="H171" s="461"/>
      <c r="I171" s="461"/>
      <c r="J171" s="461"/>
    </row>
    <row r="172" spans="1:10" ht="19.5" customHeight="1" thickBot="1">
      <c r="A172" s="4" t="s">
        <v>17</v>
      </c>
      <c r="B172" s="4"/>
      <c r="C172" s="4"/>
      <c r="D172" s="4"/>
      <c r="E172" s="4"/>
      <c r="F172" s="4"/>
      <c r="G172" s="6"/>
      <c r="H172" s="6"/>
      <c r="I172" s="312">
        <f>I1</f>
        <v>44348</v>
      </c>
      <c r="J172" s="312"/>
    </row>
    <row r="173" spans="1:10" ht="15" customHeight="1" thickBot="1">
      <c r="A173" s="341" t="s">
        <v>4</v>
      </c>
      <c r="B173" s="342"/>
      <c r="C173" s="343" t="s">
        <v>63</v>
      </c>
      <c r="D173" s="344"/>
      <c r="E173" s="14">
        <v>200</v>
      </c>
      <c r="F173" s="15">
        <v>300</v>
      </c>
      <c r="G173" s="15">
        <v>500</v>
      </c>
      <c r="H173" s="15">
        <v>1000</v>
      </c>
      <c r="I173" s="14">
        <v>2000</v>
      </c>
      <c r="J173" s="17">
        <v>5000</v>
      </c>
    </row>
    <row r="174" spans="1:10" ht="15" customHeight="1">
      <c r="A174" s="19" t="s">
        <v>0</v>
      </c>
      <c r="B174" s="20"/>
      <c r="C174" s="345">
        <f>E174*E173</f>
        <v>4800</v>
      </c>
      <c r="D174" s="346"/>
      <c r="E174" s="211">
        <v>24</v>
      </c>
      <c r="F174" s="211">
        <v>22</v>
      </c>
      <c r="G174" s="255">
        <v>20</v>
      </c>
      <c r="H174" s="24">
        <v>18</v>
      </c>
      <c r="I174" s="211">
        <v>14</v>
      </c>
      <c r="J174" s="213">
        <v>11</v>
      </c>
    </row>
    <row r="175" spans="1:10" ht="15" customHeight="1">
      <c r="A175" s="28" t="s">
        <v>1</v>
      </c>
      <c r="B175" s="29"/>
      <c r="C175" s="329">
        <f>E175*E173</f>
        <v>6400</v>
      </c>
      <c r="D175" s="330"/>
      <c r="E175" s="32">
        <v>32</v>
      </c>
      <c r="F175" s="32">
        <v>29</v>
      </c>
      <c r="G175" s="33">
        <v>26</v>
      </c>
      <c r="H175" s="33">
        <v>23</v>
      </c>
      <c r="I175" s="32">
        <v>18</v>
      </c>
      <c r="J175" s="35">
        <v>14</v>
      </c>
    </row>
    <row r="176" spans="1:10" ht="15" customHeight="1">
      <c r="A176" s="37" t="s">
        <v>2</v>
      </c>
      <c r="B176" s="38"/>
      <c r="C176" s="329">
        <f>E176*E173</f>
        <v>7600</v>
      </c>
      <c r="D176" s="330"/>
      <c r="E176" s="40">
        <v>38</v>
      </c>
      <c r="F176" s="40">
        <v>35</v>
      </c>
      <c r="G176" s="41">
        <v>31</v>
      </c>
      <c r="H176" s="41">
        <v>28</v>
      </c>
      <c r="I176" s="40">
        <v>22</v>
      </c>
      <c r="J176" s="35">
        <v>17</v>
      </c>
    </row>
    <row r="177" spans="1:10" ht="15" customHeight="1">
      <c r="A177" s="37" t="s">
        <v>3</v>
      </c>
      <c r="B177" s="38"/>
      <c r="C177" s="329">
        <f>E177*E173</f>
        <v>8800</v>
      </c>
      <c r="D177" s="330"/>
      <c r="E177" s="32">
        <v>44</v>
      </c>
      <c r="F177" s="32">
        <v>40</v>
      </c>
      <c r="G177" s="33">
        <v>36</v>
      </c>
      <c r="H177" s="33">
        <v>32</v>
      </c>
      <c r="I177" s="32">
        <v>25</v>
      </c>
      <c r="J177" s="35">
        <v>20</v>
      </c>
    </row>
    <row r="178" spans="1:10" ht="15" customHeight="1">
      <c r="A178" s="37" t="s">
        <v>34</v>
      </c>
      <c r="B178" s="38"/>
      <c r="C178" s="329">
        <f>E178*E173</f>
        <v>10200</v>
      </c>
      <c r="D178" s="330"/>
      <c r="E178" s="256">
        <v>51</v>
      </c>
      <c r="F178" s="256">
        <v>46</v>
      </c>
      <c r="G178" s="212">
        <v>42</v>
      </c>
      <c r="H178" s="212">
        <v>37</v>
      </c>
      <c r="I178" s="256">
        <v>29</v>
      </c>
      <c r="J178" s="257">
        <v>23</v>
      </c>
    </row>
    <row r="179" spans="1:10" ht="15" customHeight="1">
      <c r="A179" s="37" t="s">
        <v>20</v>
      </c>
      <c r="B179" s="38"/>
      <c r="C179" s="329">
        <f>E179*E173</f>
        <v>11200</v>
      </c>
      <c r="D179" s="330"/>
      <c r="E179" s="51">
        <v>56</v>
      </c>
      <c r="F179" s="51">
        <v>51</v>
      </c>
      <c r="G179" s="52">
        <v>46</v>
      </c>
      <c r="H179" s="52">
        <v>41</v>
      </c>
      <c r="I179" s="51">
        <v>32</v>
      </c>
      <c r="J179" s="49">
        <v>25</v>
      </c>
    </row>
    <row r="180" spans="1:10" ht="15" customHeight="1">
      <c r="A180" s="37" t="s">
        <v>35</v>
      </c>
      <c r="B180" s="38"/>
      <c r="C180" s="329">
        <f>E180*E173</f>
        <v>12000</v>
      </c>
      <c r="D180" s="330"/>
      <c r="E180" s="51">
        <v>60</v>
      </c>
      <c r="F180" s="51">
        <v>55</v>
      </c>
      <c r="G180" s="52">
        <v>49</v>
      </c>
      <c r="H180" s="52">
        <v>44</v>
      </c>
      <c r="I180" s="51">
        <v>34</v>
      </c>
      <c r="J180" s="49">
        <v>27</v>
      </c>
    </row>
    <row r="181" spans="1:10" ht="15" customHeight="1" thickBot="1">
      <c r="A181" s="82" t="s">
        <v>36</v>
      </c>
      <c r="B181" s="83"/>
      <c r="C181" s="338">
        <f>E181*E173</f>
        <v>13000</v>
      </c>
      <c r="D181" s="339"/>
      <c r="E181" s="58">
        <v>65</v>
      </c>
      <c r="F181" s="58">
        <v>59</v>
      </c>
      <c r="G181" s="59">
        <v>52</v>
      </c>
      <c r="H181" s="59">
        <v>47</v>
      </c>
      <c r="I181" s="58">
        <v>36</v>
      </c>
      <c r="J181" s="61">
        <v>29</v>
      </c>
    </row>
    <row r="182" spans="1:10" ht="16.5" customHeight="1">
      <c r="A182" s="9" t="s">
        <v>67</v>
      </c>
      <c r="B182" s="9"/>
      <c r="C182" s="9"/>
      <c r="D182" s="9"/>
      <c r="E182" s="9"/>
      <c r="F182" s="9"/>
      <c r="G182" s="9"/>
      <c r="H182" s="9"/>
      <c r="I182" s="9"/>
      <c r="J182" s="70" t="s">
        <v>62</v>
      </c>
    </row>
    <row r="183" spans="1:10" ht="16.5" customHeight="1">
      <c r="A183" s="259" t="s">
        <v>68</v>
      </c>
      <c r="B183" s="9"/>
      <c r="C183" s="9"/>
      <c r="D183" s="9"/>
      <c r="E183" s="9"/>
      <c r="F183" s="9"/>
      <c r="G183" s="9"/>
      <c r="H183" s="9"/>
      <c r="I183" s="9"/>
      <c r="J183" s="258" t="s">
        <v>61</v>
      </c>
    </row>
    <row r="184" spans="1:10" ht="19.5" customHeight="1" thickBot="1">
      <c r="A184" s="340" t="s">
        <v>18</v>
      </c>
      <c r="B184" s="340"/>
      <c r="C184" s="340"/>
      <c r="D184" s="340"/>
      <c r="E184" s="340"/>
      <c r="F184" s="340"/>
      <c r="G184" s="340"/>
      <c r="H184" s="340"/>
      <c r="I184" s="340"/>
      <c r="J184" s="340"/>
    </row>
    <row r="185" spans="1:10" s="162" customFormat="1" ht="15" customHeight="1" thickBot="1">
      <c r="A185" s="326"/>
      <c r="B185" s="327"/>
      <c r="C185" s="327"/>
      <c r="D185" s="328"/>
      <c r="E185" s="347" t="s">
        <v>183</v>
      </c>
      <c r="F185" s="336"/>
      <c r="G185" s="337"/>
      <c r="H185" s="335" t="s">
        <v>184</v>
      </c>
      <c r="I185" s="336"/>
      <c r="J185" s="337"/>
    </row>
    <row r="186" spans="1:10" ht="27" customHeight="1">
      <c r="A186" s="320" t="s">
        <v>77</v>
      </c>
      <c r="B186" s="321"/>
      <c r="C186" s="321"/>
      <c r="D186" s="322"/>
      <c r="E186" s="260"/>
      <c r="F186" s="261">
        <v>8</v>
      </c>
      <c r="G186" s="262"/>
      <c r="H186" s="261"/>
      <c r="I186" s="261">
        <v>7</v>
      </c>
      <c r="J186" s="263"/>
    </row>
    <row r="187" spans="1:10" ht="27" customHeight="1">
      <c r="A187" s="320" t="s">
        <v>78</v>
      </c>
      <c r="B187" s="321"/>
      <c r="C187" s="321"/>
      <c r="D187" s="322"/>
      <c r="E187" s="260"/>
      <c r="F187" s="261">
        <v>7</v>
      </c>
      <c r="G187" s="262"/>
      <c r="H187" s="261"/>
      <c r="I187" s="261">
        <v>6</v>
      </c>
      <c r="J187" s="263"/>
    </row>
    <row r="188" spans="1:10" ht="15" customHeight="1">
      <c r="A188" s="320" t="s">
        <v>11</v>
      </c>
      <c r="B188" s="321"/>
      <c r="C188" s="321"/>
      <c r="D188" s="322"/>
      <c r="E188" s="260"/>
      <c r="F188" s="261">
        <v>3</v>
      </c>
      <c r="G188" s="262"/>
      <c r="H188" s="261"/>
      <c r="I188" s="261">
        <v>2</v>
      </c>
      <c r="J188" s="263"/>
    </row>
    <row r="189" spans="1:10" ht="27" customHeight="1" thickBot="1">
      <c r="A189" s="323" t="s">
        <v>79</v>
      </c>
      <c r="B189" s="324"/>
      <c r="C189" s="324"/>
      <c r="D189" s="325"/>
      <c r="E189" s="265"/>
      <c r="F189" s="266">
        <v>3</v>
      </c>
      <c r="G189" s="267"/>
      <c r="H189" s="266"/>
      <c r="I189" s="266">
        <v>2</v>
      </c>
      <c r="J189" s="268"/>
    </row>
    <row r="190" spans="1:10" s="9" customFormat="1" ht="12.75">
      <c r="A190" s="269"/>
      <c r="B190" s="269"/>
      <c r="C190" s="269"/>
      <c r="D190" s="269"/>
      <c r="E190" s="264"/>
      <c r="F190" s="264"/>
      <c r="G190" s="264"/>
      <c r="H190" s="264"/>
      <c r="I190" s="264"/>
      <c r="J190" s="270" t="s">
        <v>182</v>
      </c>
    </row>
    <row r="192" spans="1:10" ht="18.75" customHeight="1" thickBot="1">
      <c r="A192" s="340" t="s">
        <v>143</v>
      </c>
      <c r="B192" s="340"/>
      <c r="C192" s="340"/>
      <c r="D192" s="340"/>
      <c r="E192" s="190"/>
      <c r="F192" s="190"/>
      <c r="G192" s="271"/>
      <c r="H192" s="190"/>
      <c r="I192" s="190"/>
      <c r="J192" s="190"/>
    </row>
    <row r="193" spans="1:10" ht="15" customHeight="1" thickBot="1">
      <c r="A193" s="341" t="s">
        <v>5</v>
      </c>
      <c r="B193" s="342"/>
      <c r="C193" s="342"/>
      <c r="D193" s="310"/>
      <c r="E193" s="13">
        <v>100</v>
      </c>
      <c r="F193" s="14">
        <v>200</v>
      </c>
      <c r="G193" s="14">
        <v>500</v>
      </c>
      <c r="H193" s="15">
        <v>1000</v>
      </c>
      <c r="I193" s="356" t="s">
        <v>45</v>
      </c>
      <c r="J193" s="357"/>
    </row>
    <row r="194" spans="1:10" ht="27" customHeight="1">
      <c r="A194" s="358" t="s">
        <v>187</v>
      </c>
      <c r="B194" s="359"/>
      <c r="C194" s="359"/>
      <c r="D194" s="359"/>
      <c r="E194" s="93">
        <v>63</v>
      </c>
      <c r="F194" s="94">
        <v>51</v>
      </c>
      <c r="G194" s="94">
        <v>49</v>
      </c>
      <c r="H194" s="95">
        <v>45</v>
      </c>
      <c r="I194" s="360">
        <v>28</v>
      </c>
      <c r="J194" s="361"/>
    </row>
    <row r="195" spans="1:10" ht="27" customHeight="1">
      <c r="A195" s="362" t="s">
        <v>186</v>
      </c>
      <c r="B195" s="363"/>
      <c r="C195" s="363"/>
      <c r="D195" s="363"/>
      <c r="E195" s="272">
        <v>42</v>
      </c>
      <c r="F195" s="273">
        <v>33</v>
      </c>
      <c r="G195" s="273">
        <v>32</v>
      </c>
      <c r="H195" s="274">
        <v>30</v>
      </c>
      <c r="I195" s="364">
        <v>20</v>
      </c>
      <c r="J195" s="365"/>
    </row>
    <row r="196" spans="1:10" ht="27" customHeight="1">
      <c r="A196" s="366" t="s">
        <v>188</v>
      </c>
      <c r="B196" s="367"/>
      <c r="C196" s="367"/>
      <c r="D196" s="367"/>
      <c r="E196" s="275">
        <v>34</v>
      </c>
      <c r="F196" s="276">
        <v>22</v>
      </c>
      <c r="G196" s="276">
        <v>20</v>
      </c>
      <c r="H196" s="277">
        <v>18</v>
      </c>
      <c r="I196" s="368">
        <v>16</v>
      </c>
      <c r="J196" s="369"/>
    </row>
    <row r="197" spans="1:10" ht="27" customHeight="1" thickBot="1">
      <c r="A197" s="370" t="s">
        <v>161</v>
      </c>
      <c r="B197" s="371"/>
      <c r="C197" s="371"/>
      <c r="D197" s="372"/>
      <c r="E197" s="278">
        <v>20</v>
      </c>
      <c r="F197" s="279">
        <v>13</v>
      </c>
      <c r="G197" s="280">
        <v>11</v>
      </c>
      <c r="H197" s="280">
        <v>9</v>
      </c>
      <c r="I197" s="373" t="s">
        <v>55</v>
      </c>
      <c r="J197" s="374"/>
    </row>
    <row r="198" spans="1:10" ht="12.75">
      <c r="A198" s="376" t="s">
        <v>185</v>
      </c>
      <c r="B198" s="376"/>
      <c r="C198" s="376"/>
      <c r="D198" s="376"/>
      <c r="E198" s="376"/>
      <c r="F198" s="376"/>
      <c r="G198" s="376"/>
      <c r="H198" s="376"/>
      <c r="I198" s="376"/>
      <c r="J198" s="376"/>
    </row>
    <row r="199" spans="1:10" ht="12.75">
      <c r="A199" s="377" t="s">
        <v>174</v>
      </c>
      <c r="B199" s="377"/>
      <c r="C199" s="377"/>
      <c r="D199" s="377"/>
      <c r="E199" s="377"/>
      <c r="F199" s="377"/>
      <c r="G199" s="377"/>
      <c r="H199" s="377"/>
      <c r="I199" s="377"/>
      <c r="J199" s="377"/>
    </row>
    <row r="200" spans="1:10" ht="12.75">
      <c r="A200" s="281"/>
      <c r="B200" s="281"/>
      <c r="C200" s="281"/>
      <c r="D200" s="281"/>
      <c r="E200" s="281"/>
      <c r="F200" s="281"/>
      <c r="G200" s="281"/>
      <c r="H200" s="281"/>
      <c r="I200" s="281"/>
      <c r="J200" s="281"/>
    </row>
    <row r="201" spans="1:12" ht="19.5" customHeight="1" thickBot="1">
      <c r="A201" s="340" t="s">
        <v>164</v>
      </c>
      <c r="B201" s="340"/>
      <c r="C201" s="340"/>
      <c r="D201" s="340"/>
      <c r="E201" s="340"/>
      <c r="F201" s="340"/>
      <c r="G201" s="74"/>
      <c r="H201" s="282" t="s">
        <v>132</v>
      </c>
      <c r="I201" s="283" t="s">
        <v>137</v>
      </c>
      <c r="J201" s="284" t="s">
        <v>131</v>
      </c>
      <c r="K201" s="44"/>
      <c r="L201" s="9"/>
    </row>
    <row r="202" spans="1:12" ht="15" customHeight="1" thickBot="1">
      <c r="A202" s="341" t="s">
        <v>4</v>
      </c>
      <c r="B202" s="342"/>
      <c r="C202" s="12" t="s">
        <v>63</v>
      </c>
      <c r="D202" s="13">
        <v>50</v>
      </c>
      <c r="E202" s="14">
        <v>100</v>
      </c>
      <c r="F202" s="15">
        <v>200</v>
      </c>
      <c r="G202" s="15">
        <v>500</v>
      </c>
      <c r="H202" s="15">
        <v>1000</v>
      </c>
      <c r="I202" s="14">
        <v>2000</v>
      </c>
      <c r="J202" s="17">
        <v>5000</v>
      </c>
      <c r="K202" s="9"/>
      <c r="L202" s="9"/>
    </row>
    <row r="203" spans="1:12" ht="15" customHeight="1">
      <c r="A203" s="19" t="s">
        <v>0</v>
      </c>
      <c r="B203" s="20"/>
      <c r="C203" s="21">
        <f>D203*D202</f>
        <v>1100</v>
      </c>
      <c r="D203" s="78">
        <v>22</v>
      </c>
      <c r="E203" s="211">
        <v>12</v>
      </c>
      <c r="F203" s="255">
        <v>11</v>
      </c>
      <c r="G203" s="255">
        <v>10</v>
      </c>
      <c r="H203" s="24">
        <v>9</v>
      </c>
      <c r="I203" s="211">
        <v>8</v>
      </c>
      <c r="J203" s="213">
        <v>5</v>
      </c>
      <c r="K203" s="9"/>
      <c r="L203" s="9"/>
    </row>
    <row r="204" spans="1:12" ht="15" customHeight="1">
      <c r="A204" s="28" t="s">
        <v>1</v>
      </c>
      <c r="B204" s="29"/>
      <c r="C204" s="30">
        <f>D204*D202</f>
        <v>1300</v>
      </c>
      <c r="D204" s="31">
        <v>26</v>
      </c>
      <c r="E204" s="32">
        <v>14</v>
      </c>
      <c r="F204" s="33">
        <v>13</v>
      </c>
      <c r="G204" s="33">
        <v>12</v>
      </c>
      <c r="H204" s="33">
        <v>11</v>
      </c>
      <c r="I204" s="32">
        <v>10</v>
      </c>
      <c r="J204" s="35">
        <v>6</v>
      </c>
      <c r="K204" s="9"/>
      <c r="L204" s="9"/>
    </row>
    <row r="205" spans="1:12" ht="15" customHeight="1">
      <c r="A205" s="37" t="s">
        <v>2</v>
      </c>
      <c r="B205" s="38"/>
      <c r="C205" s="30">
        <f>D205*D202</f>
        <v>1650</v>
      </c>
      <c r="D205" s="39">
        <v>33</v>
      </c>
      <c r="E205" s="40">
        <v>18</v>
      </c>
      <c r="F205" s="41">
        <v>16</v>
      </c>
      <c r="G205" s="41">
        <v>15</v>
      </c>
      <c r="H205" s="41">
        <v>14</v>
      </c>
      <c r="I205" s="40">
        <v>13</v>
      </c>
      <c r="J205" s="35">
        <v>8</v>
      </c>
      <c r="K205" s="9"/>
      <c r="L205" s="9"/>
    </row>
    <row r="206" spans="1:12" ht="15" customHeight="1" thickBot="1">
      <c r="A206" s="54" t="s">
        <v>3</v>
      </c>
      <c r="B206" s="55"/>
      <c r="C206" s="56">
        <f>D206*D202</f>
        <v>2050</v>
      </c>
      <c r="D206" s="57">
        <v>41</v>
      </c>
      <c r="E206" s="58">
        <v>23</v>
      </c>
      <c r="F206" s="59">
        <v>20</v>
      </c>
      <c r="G206" s="59">
        <v>19</v>
      </c>
      <c r="H206" s="59">
        <v>18</v>
      </c>
      <c r="I206" s="58">
        <v>16</v>
      </c>
      <c r="J206" s="61">
        <v>10</v>
      </c>
      <c r="K206" s="9"/>
      <c r="L206" s="9"/>
    </row>
    <row r="207" spans="1:12" ht="12.75" customHeight="1">
      <c r="A207" s="88" t="s">
        <v>107</v>
      </c>
      <c r="K207" s="9"/>
      <c r="L207" s="9"/>
    </row>
    <row r="208" spans="1:10" ht="12.75" customHeight="1">
      <c r="A208" s="285" t="s">
        <v>109</v>
      </c>
      <c r="B208" s="88"/>
      <c r="C208" s="88"/>
      <c r="D208" s="88"/>
      <c r="E208" s="88"/>
      <c r="F208" s="88"/>
      <c r="G208" s="88"/>
      <c r="J208" s="286"/>
    </row>
    <row r="209" spans="1:10" ht="12.75">
      <c r="A209" s="281"/>
      <c r="B209" s="281"/>
      <c r="C209" s="281"/>
      <c r="D209" s="281"/>
      <c r="E209" s="281"/>
      <c r="F209" s="281"/>
      <c r="G209" s="281"/>
      <c r="H209" s="281"/>
      <c r="I209" s="281"/>
      <c r="J209" s="281"/>
    </row>
    <row r="210" spans="1:10" ht="18.75" customHeight="1">
      <c r="A210" s="302" t="s">
        <v>66</v>
      </c>
      <c r="B210" s="302"/>
      <c r="C210" s="302"/>
      <c r="D210" s="302"/>
      <c r="E210" s="302"/>
      <c r="I210" s="375"/>
      <c r="J210" s="375"/>
    </row>
    <row r="211" spans="1:10" ht="12.75" thickBot="1">
      <c r="A211" s="171" t="s">
        <v>54</v>
      </c>
      <c r="B211" s="171"/>
      <c r="C211" s="171"/>
      <c r="D211" s="171"/>
      <c r="E211" s="171"/>
      <c r="F211" s="171"/>
      <c r="G211" s="171"/>
      <c r="H211" s="171"/>
      <c r="I211" s="172"/>
      <c r="J211" s="172"/>
    </row>
    <row r="212" spans="1:10" ht="15" customHeight="1" thickBot="1">
      <c r="A212" s="341" t="s">
        <v>4</v>
      </c>
      <c r="B212" s="342"/>
      <c r="C212" s="12" t="s">
        <v>63</v>
      </c>
      <c r="D212" s="13">
        <v>100</v>
      </c>
      <c r="E212" s="14">
        <v>200</v>
      </c>
      <c r="F212" s="15">
        <v>500</v>
      </c>
      <c r="G212" s="16">
        <v>1000</v>
      </c>
      <c r="H212" s="15">
        <v>2000</v>
      </c>
      <c r="I212" s="17">
        <v>5000</v>
      </c>
      <c r="J212" s="77"/>
    </row>
    <row r="213" spans="1:10" ht="15" customHeight="1">
      <c r="A213" s="19" t="s">
        <v>0</v>
      </c>
      <c r="B213" s="20"/>
      <c r="C213" s="221">
        <f>D213*D212</f>
        <v>5200</v>
      </c>
      <c r="D213" s="22">
        <v>52</v>
      </c>
      <c r="E213" s="23">
        <v>40</v>
      </c>
      <c r="F213" s="24">
        <v>33</v>
      </c>
      <c r="G213" s="24">
        <v>30</v>
      </c>
      <c r="H213" s="25">
        <v>25</v>
      </c>
      <c r="I213" s="251">
        <v>22</v>
      </c>
      <c r="J213" s="44"/>
    </row>
    <row r="214" spans="1:10" ht="15" customHeight="1">
      <c r="A214" s="28" t="s">
        <v>1</v>
      </c>
      <c r="B214" s="29"/>
      <c r="C214" s="222">
        <f>D214*D212</f>
        <v>6400</v>
      </c>
      <c r="D214" s="39">
        <v>64</v>
      </c>
      <c r="E214" s="40">
        <v>48</v>
      </c>
      <c r="F214" s="41">
        <v>40</v>
      </c>
      <c r="G214" s="41">
        <v>36</v>
      </c>
      <c r="H214" s="42">
        <v>30</v>
      </c>
      <c r="I214" s="252">
        <v>26</v>
      </c>
      <c r="J214" s="44"/>
    </row>
    <row r="215" spans="1:10" ht="15" customHeight="1">
      <c r="A215" s="37" t="s">
        <v>2</v>
      </c>
      <c r="B215" s="38"/>
      <c r="C215" s="222">
        <f>D215*D212</f>
        <v>7400</v>
      </c>
      <c r="D215" s="39">
        <v>74</v>
      </c>
      <c r="E215" s="40">
        <v>55</v>
      </c>
      <c r="F215" s="41">
        <v>46</v>
      </c>
      <c r="G215" s="41">
        <v>41</v>
      </c>
      <c r="H215" s="42">
        <v>35</v>
      </c>
      <c r="I215" s="252">
        <v>30</v>
      </c>
      <c r="J215" s="44"/>
    </row>
    <row r="216" spans="1:10" ht="15" customHeight="1">
      <c r="A216" s="37" t="s">
        <v>3</v>
      </c>
      <c r="B216" s="38"/>
      <c r="C216" s="222">
        <f>D216*D212</f>
        <v>8100</v>
      </c>
      <c r="D216" s="50">
        <v>81</v>
      </c>
      <c r="E216" s="51">
        <v>61</v>
      </c>
      <c r="F216" s="52">
        <v>51</v>
      </c>
      <c r="G216" s="52">
        <v>45</v>
      </c>
      <c r="H216" s="53">
        <v>39</v>
      </c>
      <c r="I216" s="254">
        <v>33</v>
      </c>
      <c r="J216" s="44"/>
    </row>
    <row r="217" spans="1:10" ht="15" customHeight="1">
      <c r="A217" s="37" t="s">
        <v>34</v>
      </c>
      <c r="B217" s="38"/>
      <c r="C217" s="222">
        <f>D217*D212</f>
        <v>8900</v>
      </c>
      <c r="D217" s="50">
        <v>89</v>
      </c>
      <c r="E217" s="51">
        <v>67</v>
      </c>
      <c r="F217" s="52">
        <v>56</v>
      </c>
      <c r="G217" s="52">
        <v>50</v>
      </c>
      <c r="H217" s="53">
        <v>43</v>
      </c>
      <c r="I217" s="254">
        <v>36</v>
      </c>
      <c r="J217" s="44"/>
    </row>
    <row r="218" spans="1:10" ht="15" customHeight="1" thickBot="1">
      <c r="A218" s="82" t="s">
        <v>20</v>
      </c>
      <c r="B218" s="83"/>
      <c r="C218" s="228">
        <f>D218*D212</f>
        <v>9800</v>
      </c>
      <c r="D218" s="84">
        <v>98</v>
      </c>
      <c r="E218" s="87">
        <v>74</v>
      </c>
      <c r="F218" s="86">
        <v>62</v>
      </c>
      <c r="G218" s="86">
        <v>55</v>
      </c>
      <c r="H218" s="287">
        <v>47</v>
      </c>
      <c r="I218" s="288">
        <v>40</v>
      </c>
      <c r="J218" s="44"/>
    </row>
  </sheetData>
  <sheetProtection password="CF5E" sheet="1" objects="1" scenarios="1" selectLockedCells="1" selectUnlockedCells="1"/>
  <mergeCells count="134">
    <mergeCell ref="A113:C113"/>
    <mergeCell ref="A114:C114"/>
    <mergeCell ref="H107:I107"/>
    <mergeCell ref="H108:I108"/>
    <mergeCell ref="H109:I109"/>
    <mergeCell ref="A112:J112"/>
    <mergeCell ref="B105:C105"/>
    <mergeCell ref="D105:E105"/>
    <mergeCell ref="F105:G105"/>
    <mergeCell ref="H105:I105"/>
    <mergeCell ref="H101:I104"/>
    <mergeCell ref="B103:B104"/>
    <mergeCell ref="D103:D104"/>
    <mergeCell ref="E103:E104"/>
    <mergeCell ref="B101:B102"/>
    <mergeCell ref="D101:D102"/>
    <mergeCell ref="E101:E102"/>
    <mergeCell ref="F101:G104"/>
    <mergeCell ref="A96:J96"/>
    <mergeCell ref="A97:J97"/>
    <mergeCell ref="B99:C100"/>
    <mergeCell ref="D100:E100"/>
    <mergeCell ref="F100:G100"/>
    <mergeCell ref="H100:I100"/>
    <mergeCell ref="A83:C83"/>
    <mergeCell ref="A87:I87"/>
    <mergeCell ref="A88:D88"/>
    <mergeCell ref="A89:C91"/>
    <mergeCell ref="A79:J79"/>
    <mergeCell ref="A80:J80"/>
    <mergeCell ref="A81:C81"/>
    <mergeCell ref="A82:C82"/>
    <mergeCell ref="A74:C74"/>
    <mergeCell ref="E74:F74"/>
    <mergeCell ref="I74:J75"/>
    <mergeCell ref="A75:C75"/>
    <mergeCell ref="E75:F77"/>
    <mergeCell ref="A76:C76"/>
    <mergeCell ref="A77:C77"/>
    <mergeCell ref="A67:C67"/>
    <mergeCell ref="A68:C68"/>
    <mergeCell ref="A69:J69"/>
    <mergeCell ref="A73:J73"/>
    <mergeCell ref="A63:C63"/>
    <mergeCell ref="A64:C64"/>
    <mergeCell ref="A65:C65"/>
    <mergeCell ref="A66:C66"/>
    <mergeCell ref="I59:J59"/>
    <mergeCell ref="A60:C60"/>
    <mergeCell ref="A61:C61"/>
    <mergeCell ref="A62:C62"/>
    <mergeCell ref="A210:E210"/>
    <mergeCell ref="I210:J210"/>
    <mergeCell ref="A212:B212"/>
    <mergeCell ref="A198:J198"/>
    <mergeCell ref="A199:J199"/>
    <mergeCell ref="A201:F201"/>
    <mergeCell ref="A202:B202"/>
    <mergeCell ref="A196:D196"/>
    <mergeCell ref="I196:J196"/>
    <mergeCell ref="A197:D197"/>
    <mergeCell ref="I197:J197"/>
    <mergeCell ref="I193:J193"/>
    <mergeCell ref="A194:D194"/>
    <mergeCell ref="I194:J194"/>
    <mergeCell ref="A195:D195"/>
    <mergeCell ref="I195:J195"/>
    <mergeCell ref="A192:D192"/>
    <mergeCell ref="A193:D193"/>
    <mergeCell ref="A130:C130"/>
    <mergeCell ref="A131:B131"/>
    <mergeCell ref="A153:B153"/>
    <mergeCell ref="A154:B154"/>
    <mergeCell ref="A134:B134"/>
    <mergeCell ref="A132:B132"/>
    <mergeCell ref="A133:B133"/>
    <mergeCell ref="A156:B156"/>
    <mergeCell ref="A124:H124"/>
    <mergeCell ref="A125:B125"/>
    <mergeCell ref="I116:J116"/>
    <mergeCell ref="A117:B117"/>
    <mergeCell ref="A116:C116"/>
    <mergeCell ref="G53:I53"/>
    <mergeCell ref="A54:C54"/>
    <mergeCell ref="A55:C55"/>
    <mergeCell ref="A56:C56"/>
    <mergeCell ref="A53:C53"/>
    <mergeCell ref="I149:J150"/>
    <mergeCell ref="A35:H35"/>
    <mergeCell ref="A2:B2"/>
    <mergeCell ref="A11:J11"/>
    <mergeCell ref="A19:G20"/>
    <mergeCell ref="H18:J19"/>
    <mergeCell ref="A36:B36"/>
    <mergeCell ref="A21:B21"/>
    <mergeCell ref="A47:B47"/>
    <mergeCell ref="A41:C41"/>
    <mergeCell ref="A30:J30"/>
    <mergeCell ref="A52:F52"/>
    <mergeCell ref="A42:B42"/>
    <mergeCell ref="A45:J45"/>
    <mergeCell ref="A46:C46"/>
    <mergeCell ref="I1:J1"/>
    <mergeCell ref="A1:C1"/>
    <mergeCell ref="A122:J122"/>
    <mergeCell ref="D53:F53"/>
    <mergeCell ref="A58:E58"/>
    <mergeCell ref="A137:I137"/>
    <mergeCell ref="A138:B138"/>
    <mergeCell ref="A155:B155"/>
    <mergeCell ref="A157:B157"/>
    <mergeCell ref="A159:B159"/>
    <mergeCell ref="I172:J172"/>
    <mergeCell ref="A173:B173"/>
    <mergeCell ref="C173:D173"/>
    <mergeCell ref="C174:D174"/>
    <mergeCell ref="E185:G185"/>
    <mergeCell ref="I130:J130"/>
    <mergeCell ref="I151:J151"/>
    <mergeCell ref="A158:B158"/>
    <mergeCell ref="A187:D187"/>
    <mergeCell ref="H185:J185"/>
    <mergeCell ref="A186:D186"/>
    <mergeCell ref="C179:D179"/>
    <mergeCell ref="C180:D180"/>
    <mergeCell ref="C181:D181"/>
    <mergeCell ref="A184:J184"/>
    <mergeCell ref="A188:D188"/>
    <mergeCell ref="A189:D189"/>
    <mergeCell ref="A185:D185"/>
    <mergeCell ref="C175:D175"/>
    <mergeCell ref="C176:D176"/>
    <mergeCell ref="C177:D177"/>
    <mergeCell ref="C178:D178"/>
  </mergeCells>
  <printOptions horizontalCentered="1"/>
  <pageMargins left="0" right="0" top="0" bottom="0" header="0" footer="0"/>
  <pageSetup fitToHeight="0" fitToWidth="1" horizontalDpi="600" verticalDpi="600" orientation="portrait" paperSize="9" scale="98" r:id="rId3"/>
  <rowBreaks count="2" manualBreakCount="2">
    <brk id="115" max="255" man="1"/>
    <brk id="171" max="255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Фирма "Ацтек"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*</cp:lastModifiedBy>
  <cp:lastPrinted>2021-10-05T08:17:14Z</cp:lastPrinted>
  <dcterms:created xsi:type="dcterms:W3CDTF">2003-10-02T02:06:18Z</dcterms:created>
  <dcterms:modified xsi:type="dcterms:W3CDTF">2021-10-05T08:17:53Z</dcterms:modified>
  <cp:category/>
  <cp:version/>
  <cp:contentType/>
  <cp:contentStatus/>
</cp:coreProperties>
</file>